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ctlibr2\PurchasingNew\docs\"/>
    </mc:Choice>
  </mc:AlternateContent>
  <xr:revisionPtr revIDLastSave="0" documentId="8_{4CD6CF12-3767-457B-AD86-4D6442A61DE8}" xr6:coauthVersionLast="47" xr6:coauthVersionMax="47" xr10:uidLastSave="{00000000-0000-0000-0000-000000000000}"/>
  <bookViews>
    <workbookView xWindow="-120" yWindow="-120" windowWidth="29040" windowHeight="15720" xr2:uid="{D4494566-17EC-4A9D-8EEB-243218759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11" i="1"/>
  <c r="G15" i="1"/>
  <c r="G19" i="1"/>
  <c r="G2" i="1"/>
</calcChain>
</file>

<file path=xl/sharedStrings.xml><?xml version="1.0" encoding="utf-8"?>
<sst xmlns="http://schemas.openxmlformats.org/spreadsheetml/2006/main" count="62" uniqueCount="52">
  <si>
    <t>OEM PART NUMBER</t>
  </si>
  <si>
    <t>OEM</t>
  </si>
  <si>
    <t>Teleflex</t>
  </si>
  <si>
    <t xml:space="preserve">MATERIAL NUMBER </t>
  </si>
  <si>
    <t>1242</t>
  </si>
  <si>
    <t>1243</t>
  </si>
  <si>
    <t>1244</t>
  </si>
  <si>
    <t>1497</t>
  </si>
  <si>
    <t>1498</t>
  </si>
  <si>
    <t>415</t>
  </si>
  <si>
    <t>RA04018</t>
  </si>
  <si>
    <t>RA04122</t>
  </si>
  <si>
    <t>RA04020</t>
  </si>
  <si>
    <t>FA04018</t>
  </si>
  <si>
    <t>FA04020</t>
  </si>
  <si>
    <t>AW-04025-J</t>
  </si>
  <si>
    <t>SET CATH 22GA ART RDL</t>
  </si>
  <si>
    <t>SET CATH 20GA ART RDL</t>
  </si>
  <si>
    <t>SET CATH 18GA ART VEN FEM</t>
  </si>
  <si>
    <t>SET CATH 20GA ART VEN FEM</t>
  </si>
  <si>
    <t>GUIDEWIRE SPRNG 0.025IN</t>
  </si>
  <si>
    <t>CURRENT ANNUAL USAGE - CASE QTY</t>
  </si>
  <si>
    <t>CASE QUANTITY</t>
  </si>
  <si>
    <t>CROSS OEM PART NUMBER</t>
  </si>
  <si>
    <t>CROSS MATERIAL DESCRIPTION</t>
  </si>
  <si>
    <t>CROSS OEM</t>
  </si>
  <si>
    <t>CROSS UOM</t>
  </si>
  <si>
    <t>CROSS PRICING</t>
  </si>
  <si>
    <t>LEAD TIME/AVAILABILITY</t>
  </si>
  <si>
    <t>1 Catheter: 18 Ga. x 4.45 cm Radiopaque FEP over 20 Ga. TW Introducer Needle with Integral .025" (0.64 mm) dia.</t>
  </si>
  <si>
    <t>Spring-Wire Guide</t>
  </si>
  <si>
    <t>1 Wing Clip: Suture</t>
  </si>
  <si>
    <t xml:space="preserve">SET CATH 18GA ART RDL - </t>
  </si>
  <si>
    <t>1 Spring-Wire Guide/Tube Assembly: .015" (0.38 mm) dia. x 4-7/8" (12.4 cm)</t>
  </si>
  <si>
    <t>1 Catheter: 22 Ga. x 1-3/8" (3.49 cm) Radiopaque over 23 Ga. TW Introducer Needle</t>
  </si>
  <si>
    <t>1 Catheter: 20 Ga. x 4.45 cm Radiopaque Polyurethane over 22 Ga. TW Introducer Needle with Integral .018" (0.46mm) dia. Spring-Wire
1 Wing Clip: Suture</t>
  </si>
  <si>
    <t>1 Spring-Wire Guide/Tube Assembly: .025" (0.64 mm) dia. x 9-21/32" (24.5 cm)</t>
  </si>
  <si>
    <t>1 Catheter: 18 Ga. x 4-1/4" (10.8 cm) Radiopaque over 20 Ga. TW Introducer Needle</t>
  </si>
  <si>
    <t>1 Spring-Wire Guide/Tube Assembly: .018" (0.46 mm) dia. x 9-5/8" (24 cm)</t>
  </si>
  <si>
    <t>1 Catheter: 20 Ga. x 4-1/4" (10.8 cm) Radiopaque over 22 Ga. TW Introducer Needle</t>
  </si>
  <si>
    <t>MATERIAL DESCRIPTION*</t>
  </si>
  <si>
    <t>*REFLECTS ITEMS INCLUDED IN SET</t>
  </si>
  <si>
    <t xml:space="preserve">Arterial Catheter Mini-Kits </t>
  </si>
  <si>
    <t>Argon</t>
  </si>
  <si>
    <t xml:space="preserve">AW-04018 </t>
  </si>
  <si>
    <t>NA-04020-K</t>
  </si>
  <si>
    <t>SAC-00818-PBX</t>
  </si>
  <si>
    <t>GUIDEWIRE SPRNG 0.018IN</t>
  </si>
  <si>
    <t>ARTERIAL LINE CATHETER KIT, 4.45cm</t>
  </si>
  <si>
    <t>ARTIERIAL CATHETERIZATION KIT, 18G X 8CM</t>
  </si>
  <si>
    <t>UKHC CURRENT ANNUAL USAGE - EACH QTY</t>
  </si>
  <si>
    <t>KINGS DAUGHTER EACH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</si>
</sst>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3" borderId="3" xfId="0" applyFont="1" applyFill="1" applyBorder="1"/>
    <xf numFmtId="0" fontId="1" fillId="0" borderId="6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1" fillId="3" borderId="6" xfId="0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4" fillId="2" borderId="1" xfId="0" applyFont="1" applyFill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11" xfId="0" applyFont="1" applyBorder="1"/>
    <xf numFmtId="0" fontId="4" fillId="2" borderId="12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6" xfId="0" applyFont="1" applyBorder="1"/>
    <xf numFmtId="0" fontId="4" fillId="2" borderId="18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21" xfId="0" applyFont="1" applyBorder="1"/>
    <xf numFmtId="0" fontId="1" fillId="0" borderId="12" xfId="0" applyFont="1" applyBorder="1"/>
    <xf numFmtId="0" fontId="1" fillId="0" borderId="22" xfId="0" applyFont="1" applyBorder="1"/>
    <xf numFmtId="0" fontId="1" fillId="0" borderId="23" xfId="0" applyFont="1" applyBorder="1"/>
    <xf numFmtId="0" fontId="1" fillId="3" borderId="11" xfId="0" applyFont="1" applyFill="1" applyBorder="1"/>
    <xf numFmtId="0" fontId="3" fillId="0" borderId="20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2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3C21-7701-40DB-935D-40588109843B}">
  <dimension ref="A1:N31"/>
  <sheetViews>
    <sheetView tabSelected="1" workbookViewId="0">
      <selection activeCell="C25" sqref="C25"/>
    </sheetView>
  </sheetViews>
  <sheetFormatPr defaultRowHeight="15.75" x14ac:dyDescent="0.25"/>
  <cols>
    <col min="1" max="1" width="12.5703125" style="5" customWidth="1"/>
    <col min="2" max="2" width="14.140625" style="5" customWidth="1"/>
    <col min="3" max="3" width="81.140625" style="8" bestFit="1" customWidth="1"/>
    <col min="4" max="4" width="15" style="5" customWidth="1"/>
    <col min="5" max="5" width="12.5703125" style="5" customWidth="1"/>
    <col min="6" max="6" width="10.7109375" style="5" customWidth="1"/>
    <col min="7" max="8" width="19.85546875" style="5" customWidth="1"/>
    <col min="9" max="9" width="27.28515625" style="1" bestFit="1" customWidth="1"/>
    <col min="10" max="10" width="31.140625" style="1" bestFit="1" customWidth="1"/>
    <col min="11" max="11" width="12.28515625" style="1" bestFit="1" customWidth="1"/>
    <col min="12" max="12" width="12.5703125" style="1" bestFit="1" customWidth="1"/>
    <col min="13" max="13" width="15.5703125" style="1" bestFit="1" customWidth="1"/>
    <col min="14" max="14" width="24.85546875" style="1" bestFit="1" customWidth="1"/>
    <col min="15" max="16384" width="9.140625" style="1"/>
  </cols>
  <sheetData>
    <row r="1" spans="1:14" ht="63.75" thickBot="1" x14ac:dyDescent="0.3">
      <c r="A1" s="4" t="s">
        <v>3</v>
      </c>
      <c r="B1" s="34" t="s">
        <v>0</v>
      </c>
      <c r="C1" s="3" t="s">
        <v>40</v>
      </c>
      <c r="D1" s="29" t="s">
        <v>1</v>
      </c>
      <c r="E1" s="4" t="s">
        <v>21</v>
      </c>
      <c r="F1" s="34" t="s">
        <v>22</v>
      </c>
      <c r="G1" s="34" t="s">
        <v>50</v>
      </c>
      <c r="H1" s="60" t="s">
        <v>51</v>
      </c>
      <c r="I1" s="2" t="s">
        <v>23</v>
      </c>
      <c r="J1" s="39" t="s">
        <v>24</v>
      </c>
      <c r="K1" s="24" t="s">
        <v>25</v>
      </c>
      <c r="L1" s="50" t="s">
        <v>26</v>
      </c>
      <c r="M1" s="2" t="s">
        <v>27</v>
      </c>
      <c r="N1" s="39" t="s">
        <v>28</v>
      </c>
    </row>
    <row r="2" spans="1:14" x14ac:dyDescent="0.25">
      <c r="A2" s="17" t="s">
        <v>4</v>
      </c>
      <c r="B2" s="25" t="s">
        <v>10</v>
      </c>
      <c r="C2" s="9" t="s">
        <v>32</v>
      </c>
      <c r="D2" s="30" t="s">
        <v>2</v>
      </c>
      <c r="E2" s="10">
        <v>25</v>
      </c>
      <c r="F2" s="25">
        <v>50</v>
      </c>
      <c r="G2" s="30">
        <f>E2*F2</f>
        <v>1250</v>
      </c>
      <c r="H2" s="30"/>
      <c r="I2" s="11"/>
      <c r="J2" s="54"/>
      <c r="K2" s="35"/>
      <c r="L2" s="51"/>
      <c r="M2" s="12"/>
      <c r="N2" s="40"/>
    </row>
    <row r="3" spans="1:14" ht="15.75" customHeight="1" x14ac:dyDescent="0.25">
      <c r="A3" s="18"/>
      <c r="B3" s="26"/>
      <c r="C3" s="8" t="s">
        <v>29</v>
      </c>
      <c r="D3" s="31"/>
      <c r="E3" s="6"/>
      <c r="F3" s="26"/>
      <c r="G3" s="31"/>
      <c r="H3" s="31"/>
      <c r="J3" s="55"/>
      <c r="K3" s="36"/>
      <c r="L3" s="52"/>
      <c r="M3" s="7"/>
      <c r="N3" s="41"/>
    </row>
    <row r="4" spans="1:14" x14ac:dyDescent="0.25">
      <c r="A4" s="18"/>
      <c r="B4" s="26"/>
      <c r="C4" s="8" t="s">
        <v>30</v>
      </c>
      <c r="D4" s="31"/>
      <c r="E4" s="6"/>
      <c r="F4" s="26"/>
      <c r="G4" s="31"/>
      <c r="H4" s="31"/>
      <c r="J4" s="55"/>
      <c r="K4" s="36"/>
      <c r="L4" s="52"/>
      <c r="M4" s="7"/>
      <c r="N4" s="41"/>
    </row>
    <row r="5" spans="1:14" ht="16.5" thickBot="1" x14ac:dyDescent="0.3">
      <c r="A5" s="19"/>
      <c r="B5" s="27"/>
      <c r="C5" s="13" t="s">
        <v>31</v>
      </c>
      <c r="D5" s="32"/>
      <c r="E5" s="14"/>
      <c r="F5" s="27"/>
      <c r="G5" s="32"/>
      <c r="H5" s="32"/>
      <c r="I5" s="15"/>
      <c r="J5" s="56"/>
      <c r="K5" s="37"/>
      <c r="L5" s="53"/>
      <c r="M5" s="16"/>
      <c r="N5" s="42"/>
    </row>
    <row r="6" spans="1:14" x14ac:dyDescent="0.25">
      <c r="A6" s="17" t="s">
        <v>5</v>
      </c>
      <c r="B6" s="25" t="s">
        <v>11</v>
      </c>
      <c r="C6" s="9" t="s">
        <v>16</v>
      </c>
      <c r="D6" s="30" t="s">
        <v>2</v>
      </c>
      <c r="E6" s="10">
        <v>7</v>
      </c>
      <c r="F6" s="25">
        <v>50</v>
      </c>
      <c r="G6" s="30">
        <f t="shared" ref="G6:G19" si="0">E6*F6</f>
        <v>350</v>
      </c>
      <c r="H6" s="30"/>
      <c r="I6" s="11"/>
      <c r="J6" s="54"/>
      <c r="K6" s="35"/>
      <c r="L6" s="51"/>
      <c r="M6" s="12"/>
      <c r="N6" s="40"/>
    </row>
    <row r="7" spans="1:14" x14ac:dyDescent="0.25">
      <c r="A7" s="18"/>
      <c r="B7" s="26"/>
      <c r="C7" s="8" t="s">
        <v>33</v>
      </c>
      <c r="D7" s="31"/>
      <c r="E7" s="6"/>
      <c r="F7" s="26"/>
      <c r="G7" s="31"/>
      <c r="H7" s="31"/>
      <c r="J7" s="55"/>
      <c r="K7" s="36"/>
      <c r="L7" s="52"/>
      <c r="M7" s="7"/>
      <c r="N7" s="41"/>
    </row>
    <row r="8" spans="1:14" ht="16.5" thickBot="1" x14ac:dyDescent="0.3">
      <c r="A8" s="19"/>
      <c r="B8" s="27"/>
      <c r="C8" s="13" t="s">
        <v>34</v>
      </c>
      <c r="D8" s="32"/>
      <c r="E8" s="14"/>
      <c r="F8" s="27"/>
      <c r="G8" s="32"/>
      <c r="H8" s="32"/>
      <c r="I8" s="15"/>
      <c r="J8" s="56"/>
      <c r="K8" s="37"/>
      <c r="L8" s="53"/>
      <c r="M8" s="16"/>
      <c r="N8" s="42"/>
    </row>
    <row r="9" spans="1:14" x14ac:dyDescent="0.25">
      <c r="A9" s="17" t="s">
        <v>6</v>
      </c>
      <c r="B9" s="25" t="s">
        <v>12</v>
      </c>
      <c r="C9" s="9" t="s">
        <v>17</v>
      </c>
      <c r="D9" s="30" t="s">
        <v>2</v>
      </c>
      <c r="E9" s="10">
        <v>329</v>
      </c>
      <c r="F9" s="25">
        <v>50</v>
      </c>
      <c r="G9" s="30">
        <f t="shared" si="0"/>
        <v>16450</v>
      </c>
      <c r="H9" s="47">
        <v>510</v>
      </c>
      <c r="I9" s="11"/>
      <c r="J9" s="54"/>
      <c r="K9" s="35"/>
      <c r="L9" s="51"/>
      <c r="M9" s="12"/>
      <c r="N9" s="40"/>
    </row>
    <row r="10" spans="1:14" ht="48" thickBot="1" x14ac:dyDescent="0.3">
      <c r="A10" s="19"/>
      <c r="B10" s="27"/>
      <c r="C10" s="13" t="s">
        <v>35</v>
      </c>
      <c r="D10" s="32"/>
      <c r="E10" s="14"/>
      <c r="F10" s="27"/>
      <c r="G10" s="32"/>
      <c r="H10" s="32"/>
      <c r="I10" s="15"/>
      <c r="J10" s="56"/>
      <c r="K10" s="37"/>
      <c r="L10" s="53"/>
      <c r="M10" s="16"/>
      <c r="N10" s="42"/>
    </row>
    <row r="11" spans="1:14" x14ac:dyDescent="0.25">
      <c r="A11" s="17" t="s">
        <v>7</v>
      </c>
      <c r="B11" s="25" t="s">
        <v>13</v>
      </c>
      <c r="C11" s="9" t="s">
        <v>18</v>
      </c>
      <c r="D11" s="30" t="s">
        <v>2</v>
      </c>
      <c r="E11" s="10">
        <v>32</v>
      </c>
      <c r="F11" s="25">
        <v>25</v>
      </c>
      <c r="G11" s="30">
        <f t="shared" si="0"/>
        <v>800</v>
      </c>
      <c r="H11" s="30"/>
      <c r="I11" s="11"/>
      <c r="J11" s="54"/>
      <c r="K11" s="35"/>
      <c r="L11" s="51"/>
      <c r="M11" s="12"/>
      <c r="N11" s="40"/>
    </row>
    <row r="12" spans="1:14" x14ac:dyDescent="0.25">
      <c r="A12" s="18"/>
      <c r="B12" s="26"/>
      <c r="C12" s="8" t="s">
        <v>36</v>
      </c>
      <c r="D12" s="31"/>
      <c r="E12" s="6"/>
      <c r="F12" s="26"/>
      <c r="G12" s="31"/>
      <c r="H12" s="31"/>
      <c r="J12" s="55"/>
      <c r="K12" s="36"/>
      <c r="L12" s="52"/>
      <c r="M12" s="7"/>
      <c r="N12" s="41"/>
    </row>
    <row r="13" spans="1:14" x14ac:dyDescent="0.25">
      <c r="A13" s="18"/>
      <c r="B13" s="26"/>
      <c r="C13" s="8" t="s">
        <v>37</v>
      </c>
      <c r="D13" s="31"/>
      <c r="E13" s="6"/>
      <c r="F13" s="26"/>
      <c r="G13" s="31"/>
      <c r="H13" s="31"/>
      <c r="J13" s="55"/>
      <c r="K13" s="36"/>
      <c r="L13" s="52"/>
      <c r="M13" s="7"/>
      <c r="N13" s="41"/>
    </row>
    <row r="14" spans="1:14" ht="16.5" thickBot="1" x14ac:dyDescent="0.3">
      <c r="A14" s="19"/>
      <c r="B14" s="27"/>
      <c r="C14" s="13" t="s">
        <v>31</v>
      </c>
      <c r="D14" s="32"/>
      <c r="E14" s="14"/>
      <c r="F14" s="27"/>
      <c r="G14" s="32"/>
      <c r="H14" s="32"/>
      <c r="I14" s="15"/>
      <c r="J14" s="56"/>
      <c r="K14" s="37"/>
      <c r="L14" s="53"/>
      <c r="M14" s="16"/>
      <c r="N14" s="42"/>
    </row>
    <row r="15" spans="1:14" x14ac:dyDescent="0.25">
      <c r="A15" s="17" t="s">
        <v>8</v>
      </c>
      <c r="B15" s="25" t="s">
        <v>14</v>
      </c>
      <c r="C15" s="9" t="s">
        <v>19</v>
      </c>
      <c r="D15" s="30" t="s">
        <v>2</v>
      </c>
      <c r="E15" s="10">
        <v>45</v>
      </c>
      <c r="F15" s="25">
        <v>25</v>
      </c>
      <c r="G15" s="30">
        <f t="shared" si="0"/>
        <v>1125</v>
      </c>
      <c r="H15" s="30"/>
      <c r="I15" s="11"/>
      <c r="J15" s="54"/>
      <c r="K15" s="35"/>
      <c r="L15" s="51"/>
      <c r="M15" s="12"/>
      <c r="N15" s="40"/>
    </row>
    <row r="16" spans="1:14" x14ac:dyDescent="0.25">
      <c r="A16" s="18"/>
      <c r="B16" s="26"/>
      <c r="C16" s="8" t="s">
        <v>38</v>
      </c>
      <c r="D16" s="31"/>
      <c r="E16" s="6"/>
      <c r="F16" s="26"/>
      <c r="G16" s="31"/>
      <c r="H16" s="31"/>
      <c r="J16" s="55"/>
      <c r="K16" s="36"/>
      <c r="L16" s="52"/>
      <c r="M16" s="7"/>
      <c r="N16" s="41"/>
    </row>
    <row r="17" spans="1:14" x14ac:dyDescent="0.25">
      <c r="A17" s="18"/>
      <c r="B17" s="26"/>
      <c r="C17" s="8" t="s">
        <v>39</v>
      </c>
      <c r="D17" s="31"/>
      <c r="E17" s="6"/>
      <c r="F17" s="26"/>
      <c r="G17" s="31"/>
      <c r="H17" s="31"/>
      <c r="J17" s="55"/>
      <c r="K17" s="36"/>
      <c r="L17" s="52"/>
      <c r="M17" s="7"/>
      <c r="N17" s="41"/>
    </row>
    <row r="18" spans="1:14" ht="16.5" thickBot="1" x14ac:dyDescent="0.3">
      <c r="A18" s="19"/>
      <c r="B18" s="27"/>
      <c r="C18" s="13" t="s">
        <v>31</v>
      </c>
      <c r="D18" s="32"/>
      <c r="E18" s="14"/>
      <c r="F18" s="27"/>
      <c r="G18" s="32"/>
      <c r="H18" s="32"/>
      <c r="I18" s="15"/>
      <c r="J18" s="56"/>
      <c r="K18" s="37"/>
      <c r="L18" s="53"/>
      <c r="M18" s="16"/>
      <c r="N18" s="42"/>
    </row>
    <row r="19" spans="1:14" ht="16.5" thickBot="1" x14ac:dyDescent="0.3">
      <c r="A19" s="20" t="s">
        <v>9</v>
      </c>
      <c r="B19" s="28" t="s">
        <v>15</v>
      </c>
      <c r="C19" s="21" t="s">
        <v>20</v>
      </c>
      <c r="D19" s="33" t="s">
        <v>2</v>
      </c>
      <c r="E19" s="22">
        <v>148</v>
      </c>
      <c r="F19" s="28">
        <v>50</v>
      </c>
      <c r="G19" s="33">
        <f t="shared" si="0"/>
        <v>7400</v>
      </c>
      <c r="H19" s="33"/>
      <c r="I19" s="23"/>
      <c r="J19" s="57"/>
      <c r="K19" s="38"/>
      <c r="L19" s="23"/>
      <c r="M19" s="58"/>
      <c r="N19" s="49"/>
    </row>
    <row r="20" spans="1:14" ht="16.5" thickBot="1" x14ac:dyDescent="0.3">
      <c r="A20" s="20"/>
      <c r="B20" s="61">
        <v>498111</v>
      </c>
      <c r="C20" s="62" t="s">
        <v>42</v>
      </c>
      <c r="D20" s="33" t="s">
        <v>43</v>
      </c>
      <c r="E20" s="59"/>
      <c r="F20" s="22"/>
      <c r="G20" s="33"/>
      <c r="H20" s="48">
        <v>282</v>
      </c>
      <c r="I20" s="38"/>
      <c r="J20" s="23"/>
      <c r="K20" s="38"/>
      <c r="L20" s="23"/>
      <c r="M20" s="58"/>
      <c r="N20" s="49"/>
    </row>
    <row r="21" spans="1:14" ht="16.5" thickBot="1" x14ac:dyDescent="0.3">
      <c r="A21" s="20"/>
      <c r="B21" s="61" t="s">
        <v>44</v>
      </c>
      <c r="C21" s="62" t="s">
        <v>47</v>
      </c>
      <c r="D21" s="33" t="s">
        <v>2</v>
      </c>
      <c r="E21" s="59"/>
      <c r="F21" s="22"/>
      <c r="G21" s="33"/>
      <c r="H21" s="48">
        <v>3</v>
      </c>
      <c r="I21" s="38"/>
      <c r="J21" s="23"/>
      <c r="K21" s="38"/>
      <c r="L21" s="23"/>
      <c r="M21" s="58"/>
      <c r="N21" s="49"/>
    </row>
    <row r="22" spans="1:14" ht="16.5" thickBot="1" x14ac:dyDescent="0.3">
      <c r="A22" s="20"/>
      <c r="B22" s="61" t="s">
        <v>45</v>
      </c>
      <c r="C22" s="62" t="s">
        <v>48</v>
      </c>
      <c r="D22" s="33" t="s">
        <v>2</v>
      </c>
      <c r="E22" s="59"/>
      <c r="F22" s="22"/>
      <c r="G22" s="33"/>
      <c r="H22" s="48">
        <v>82</v>
      </c>
      <c r="I22" s="38"/>
      <c r="J22" s="23"/>
      <c r="K22" s="38"/>
      <c r="L22" s="23"/>
      <c r="M22" s="58"/>
      <c r="N22" s="49"/>
    </row>
    <row r="23" spans="1:14" ht="16.5" thickBot="1" x14ac:dyDescent="0.3">
      <c r="A23" s="20"/>
      <c r="B23" s="61" t="s">
        <v>46</v>
      </c>
      <c r="C23" s="62" t="s">
        <v>49</v>
      </c>
      <c r="D23" s="33" t="s">
        <v>2</v>
      </c>
      <c r="E23" s="59"/>
      <c r="F23" s="22"/>
      <c r="G23" s="33"/>
      <c r="H23" s="48">
        <v>1</v>
      </c>
      <c r="I23" s="38"/>
      <c r="J23" s="23"/>
      <c r="K23" s="38"/>
      <c r="L23" s="23"/>
      <c r="M23" s="58"/>
      <c r="N23" s="49"/>
    </row>
    <row r="24" spans="1:14" x14ac:dyDescent="0.25">
      <c r="A24" s="45"/>
      <c r="B24" s="6"/>
      <c r="C24" s="46"/>
      <c r="E24" s="6"/>
      <c r="F24" s="6"/>
    </row>
    <row r="26" spans="1:14" x14ac:dyDescent="0.25">
      <c r="A26" s="44" t="s">
        <v>41</v>
      </c>
    </row>
    <row r="27" spans="1:14" x14ac:dyDescent="0.25">
      <c r="A27" s="44"/>
    </row>
    <row r="31" spans="1:14" x14ac:dyDescent="0.25">
      <c r="B31" s="4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4E94C8E4BE44AB66E474607AAA8E" ma:contentTypeVersion="18" ma:contentTypeDescription="Create a new document." ma:contentTypeScope="" ma:versionID="8efb910b03479a9c3aa7a835863fcc94">
  <xsd:schema xmlns:xsd="http://www.w3.org/2001/XMLSchema" xmlns:xs="http://www.w3.org/2001/XMLSchema" xmlns:p="http://schemas.microsoft.com/office/2006/metadata/properties" xmlns:ns3="73d3c69a-a2f2-48e9-8b55-1c9a39c82726" xmlns:ns4="75aae983-f604-4740-94b2-b8a72a3b5d5f" targetNamespace="http://schemas.microsoft.com/office/2006/metadata/properties" ma:root="true" ma:fieldsID="b1662de1af821fd59823bfc5124cbf50" ns3:_="" ns4:_="">
    <xsd:import namespace="73d3c69a-a2f2-48e9-8b55-1c9a39c82726"/>
    <xsd:import namespace="75aae983-f604-4740-94b2-b8a72a3b5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3c69a-a2f2-48e9-8b55-1c9a39c827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ae983-f604-4740-94b2-b8a72a3b5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d3c69a-a2f2-48e9-8b55-1c9a39c82726" xsi:nil="true"/>
  </documentManagement>
</p:properties>
</file>

<file path=customXml/itemProps1.xml><?xml version="1.0" encoding="utf-8"?>
<ds:datastoreItem xmlns:ds="http://schemas.openxmlformats.org/officeDocument/2006/customXml" ds:itemID="{A1850317-7156-405D-A908-FD8B182E86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A4420C-1E09-4749-8BD3-3DA614866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3c69a-a2f2-48e9-8b55-1c9a39c82726"/>
    <ds:schemaRef ds:uri="75aae983-f604-4740-94b2-b8a72a3b5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18EC7-175F-4E1D-A0B0-09424329F8CA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75aae983-f604-4740-94b2-b8a72a3b5d5f"/>
    <ds:schemaRef ds:uri="73d3c69a-a2f2-48e9-8b55-1c9a39c827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Kentucky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Dean, Sharon C.</dc:creator>
  <cp:lastModifiedBy>May, Michele</cp:lastModifiedBy>
  <dcterms:created xsi:type="dcterms:W3CDTF">2024-10-13T12:00:54Z</dcterms:created>
  <dcterms:modified xsi:type="dcterms:W3CDTF">2024-10-22T20:53:19Z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0x01010088784E94C8E4BE44AB66E474607AAA8E</vt:lpwstr>
  </property>
</Properties>
</file>