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mamay4_uky_edu/Documents/Desktop/Lock for Bob/"/>
    </mc:Choice>
  </mc:AlternateContent>
  <xr:revisionPtr revIDLastSave="3" documentId="13_ncr:1_{BD86BE57-A22B-4228-AFAD-72AC3EDA3B1D}" xr6:coauthVersionLast="47" xr6:coauthVersionMax="47" xr10:uidLastSave="{E48A1426-4533-4A88-8CB4-6D7BF467C546}"/>
  <bookViews>
    <workbookView xWindow="-120" yWindow="-120" windowWidth="29040" windowHeight="15720" xr2:uid="{D291EEB1-6F96-4B06-A7B9-52B284DDB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7" i="1" l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5" i="1"/>
  <c r="M5" i="1"/>
  <c r="F208" i="1" l="1"/>
</calcChain>
</file>

<file path=xl/sharedStrings.xml><?xml version="1.0" encoding="utf-8"?>
<sst xmlns="http://schemas.openxmlformats.org/spreadsheetml/2006/main" count="627" uniqueCount="422">
  <si>
    <t>Scientific Supplies Core/Hot List</t>
  </si>
  <si>
    <t>Alternate Unit of Measure</t>
  </si>
  <si>
    <t xml:space="preserve">Alternate Private Label Products of Comparable Quality </t>
  </si>
  <si>
    <t>Manufacturer         Part #</t>
  </si>
  <si>
    <t>Item Description</t>
  </si>
  <si>
    <t>UOM</t>
  </si>
  <si>
    <t>Estimated Annual Usage QTY</t>
  </si>
  <si>
    <t>Proposed Prime Vendor Price (Net)</t>
  </si>
  <si>
    <t>Total Extended Cost</t>
  </si>
  <si>
    <t>Alternate UOM</t>
  </si>
  <si>
    <t>Alternate UOM          Unit Price</t>
  </si>
  <si>
    <t>Part #</t>
  </si>
  <si>
    <t>Product Description</t>
  </si>
  <si>
    <t>Unit Price (Net)</t>
  </si>
  <si>
    <t>TOTAL</t>
  </si>
  <si>
    <t>B-GLUCURONIDASE TYPE L-II FROM LIMPETS</t>
  </si>
  <si>
    <t>FETAL BOVINE SERUM FROM USDA APPROVED CO</t>
  </si>
  <si>
    <t>POTASSIUM NITRATE-15N, 98+ ATOM % 15N</t>
  </si>
  <si>
    <t>EPPENDORF(R) RESEARCH(R) PLUS PIPETTE,</t>
  </si>
  <si>
    <t>FBS, HEAT INACTIVATED, US</t>
  </si>
  <si>
    <t>Human S100B ELISA - 96-Well Plate Assay</t>
  </si>
  <si>
    <t>TAMOXIFEN FREE BASE</t>
  </si>
  <si>
    <t>RPMI-1640 MEDIUM, WITH L-GLUTAMINE AND S</t>
  </si>
  <si>
    <t>MONOCLONAL ANTI-FLAG(R) M2, ANTIBODY PR</t>
  </si>
  <si>
    <t>Immobilon-P SQ 26.5cm x 3.75m roll PVDF</t>
  </si>
  <si>
    <t>PROTECTOR RNASE INHIBITOR, 10 000 U</t>
  </si>
  <si>
    <t>IMMOBILON WESTERN CHEMILUM HRP SUBSTRATE</t>
  </si>
  <si>
    <t>BOVINE SERUM ALBUMIN, LYOPHILIZED POWDE</t>
  </si>
  <si>
    <t>Immobilon Forte Western HRP Substrate</t>
  </si>
  <si>
    <t>DULBECCO'S MODIFIED EAGLE'S MEDIUM - HIG</t>
  </si>
  <si>
    <t>BOVINE SERUM ALBUMIN, HEAT SHOCK FRACT</t>
  </si>
  <si>
    <t>Q-GARD T2 PACK (1/PK)</t>
  </si>
  <si>
    <t>ANTI-LAMININ ANTIBODY PRODUCED IN</t>
  </si>
  <si>
    <t>AMICON ULTRA 0.5ML 3K 96PK</t>
  </si>
  <si>
    <t>FICOLL TYPE 400 20% SOLUTION</t>
  </si>
  <si>
    <t>Immobilon-P 26.5 x 3.75m Roll PVDF .45um</t>
  </si>
  <si>
    <t>ETHYL ALCOHOL, PURE, 200 PROOF, FOR MOL</t>
  </si>
  <si>
    <t>DIMETHYL SULFOXIDE HYBRI-MAX STERILE</t>
  </si>
  <si>
    <t>DIG RNA Labeling Mix, 10x, 40 ul</t>
  </si>
  <si>
    <t>Collagenase from.Clostridium histolytic</t>
  </si>
  <si>
    <t>QUANTUM TEX CARTRIDGE (1/PK)</t>
  </si>
  <si>
    <t>ULTRAFREE MC SV 100/PK</t>
  </si>
  <si>
    <t>STREPTOZOTOCIN MIXED ANOMERS</t>
  </si>
  <si>
    <t>4-HYDROXYTAMOXIFEN</t>
  </si>
  <si>
    <t>TETRAHYDROFURAN, ANHYDROUS, &gt;=99.9%, INH</t>
  </si>
  <si>
    <t>SUPEROXIDE DISMUTASE-POLYETHYLENE GLYCOL</t>
  </si>
  <si>
    <t>FICOLL (R) PM 400</t>
  </si>
  <si>
    <t>COMPLETE(TM), MINI, EDTA-FREE PROTEASE</t>
  </si>
  <si>
    <t>MCCOY'S 5A MEDIUM, MODIFIED, WITH L-GLUT</t>
  </si>
  <si>
    <t>SODIUM DODECYL SULFATE SOLUTION, BIOULT</t>
  </si>
  <si>
    <t>DULBECCO'S PHOSPHATE BUFFERED SALINE, MO</t>
  </si>
  <si>
    <t>DIMETHYL SULFOXIDE, FOR MOLECULAR BIOL</t>
  </si>
  <si>
    <t>2-DEOXY-D-GLUCOSE &gt;= 99% (</t>
  </si>
  <si>
    <t>TYROSINE HYDROXYLASE, RB X-100UL</t>
  </si>
  <si>
    <t>PROTOCATECHUATE 3,4-DIOXYGENASE FROM</t>
  </si>
  <si>
    <t>BETA-GLUCURONIDASE FROM LIMPETS</t>
  </si>
  <si>
    <t>TRYPSIN-EDTA SOLUTION 0.25%, BIOREAGENT</t>
  </si>
  <si>
    <t>ATP, DISODIUM SALT, SPECIAL QUALITY, 5G</t>
  </si>
  <si>
    <t>PROTEASE INHIBITOR COCKTAIL FOR USE WITH</t>
  </si>
  <si>
    <t>ANTIBIOTIC ANTIMYCOTIC SOLUTION (100X),</t>
  </si>
  <si>
    <t>Collagenase from Clostridium histolyticu</t>
  </si>
  <si>
    <t>BENZONASE (R) NUCLEASE, ULTRAPURE GRADE</t>
  </si>
  <si>
    <t>SILICA GEL 60 F254 25 TLC PLATES 20 X 20</t>
  </si>
  <si>
    <t>ISOPROPYL B-D-THIOGALACTOPYRANOSIDE DIOX</t>
  </si>
  <si>
    <t>MUTANOLYSIN FROM STREPTOMYCES GLOBISPORU</t>
  </si>
  <si>
    <t>5-FLUORO-2,3-THIOPHENEDICARBOXALDEHYDE,</t>
  </si>
  <si>
    <t>Immobilon-FL 26.5cm x.3.75m Roll PVDF 0</t>
  </si>
  <si>
    <t>PERCOLL CELL CULTURE TESTED</t>
  </si>
  <si>
    <t>ADENYLYL-IMIDODIPHOSPHATE (AMP-PNP),LI4</t>
  </si>
  <si>
    <t>ALDRICH(R) COLORSPEC(TM) NMR TUBES, 7 I</t>
  </si>
  <si>
    <t>TRI REAGENT</t>
  </si>
  <si>
    <t>Amicon Ultra 15ml 100K 24pk</t>
  </si>
  <si>
    <t>METHANOL, FOR HPLC, &gt;=99.9%</t>
  </si>
  <si>
    <t>CELL COUNTING KIT - 8, FOR QUANTITAT</t>
  </si>
  <si>
    <t>INSULIN SOLUTION FROM BOVINE PANCREAS 1</t>
  </si>
  <si>
    <t>HEPES SOLUTION BIOXTRA, 1 M, PH 7.0-7.6</t>
  </si>
  <si>
    <t>CORNING(R) TRANSWELL(R) POLYCARBONATE M</t>
  </si>
  <si>
    <t>WHATMAN(TM) UNIFLO(R) 25 SYRINGE FILTER</t>
  </si>
  <si>
    <t>Penicillin-Streptomycin,Solution stabil</t>
  </si>
  <si>
    <t>TRYPSIN-EDTA SOLUTION 1, BIOREAGENT,</t>
  </si>
  <si>
    <t>DICHLOROMETHANE,  ACS REAGENT, =99.5%, C</t>
  </si>
  <si>
    <t>Immobilon Crescendo Western HRP Substrat</t>
  </si>
  <si>
    <t>CORNING TW PE MEMBRANE,6.5MM,0.4UM,TCT,S</t>
  </si>
  <si>
    <t>L-SERINE, REAGENTPLUS(TM), &gt;=99% (HPLC)</t>
  </si>
  <si>
    <t>Millipak(R) 0.22um filter</t>
  </si>
  <si>
    <t>WHEATON WIDE-MOUTH BOTTLES WITH CAPS CA</t>
  </si>
  <si>
    <t>SODIUM SULFATE, ACS REAGENT, ANHYDROUS</t>
  </si>
  <si>
    <t>CLAYCOMB MEDIUM 500ML</t>
  </si>
  <si>
    <t>Steriflip-GP 50mL Express Plus PES .22um</t>
  </si>
  <si>
    <t>LIPOPOLYSACCHARIDES FROM FROM SALMONELL</t>
  </si>
  <si>
    <t>EX-CELL(R) 420 SERUM-FREE MEDIUM</t>
  </si>
  <si>
    <t>GelRed(R)NucleicAcidStain(10,000X Water)</t>
  </si>
  <si>
    <t>CORNING(TM) COSTAR(TM) CLEAR TC-TREATED</t>
  </si>
  <si>
    <t>POTASSIUM HYDROXIDE, PELLETS, 85+%,</t>
  </si>
  <si>
    <t>AMERSHAM ECL RAINBOW MARKER - FULL RA</t>
  </si>
  <si>
    <t>DOUNCE TISSUE GRINDER SET 15 ML COMPLET</t>
  </si>
  <si>
    <t>Ethynylmagnesium bromide solution, 0.5M</t>
  </si>
  <si>
    <t>PHORBOL 12-MYRISTATE 13-ACETATE</t>
  </si>
  <si>
    <t>OLIGOMYCIN A &gt;= 99% (HPLC)</t>
  </si>
  <si>
    <t>IRAK-1/4 INHIBITOR I</t>
  </si>
  <si>
    <t>PHOSPHATE BUFFERED SALINE, 10 CONCEN</t>
  </si>
  <si>
    <t>LIBERASE TM RESEARCH GRADE 10 MG</t>
  </si>
  <si>
    <t>ETHYL ALCOHOL, PURE, 200 PROOF, ANHYD</t>
  </si>
  <si>
    <t>LIPOPOLYSACCHARIDES FROM ESCHERICHIA CO</t>
  </si>
  <si>
    <t>Millipak(R) Express 40 Filter (1/box)</t>
  </si>
  <si>
    <t>ENDOTHELIAL CELL GROWTH MEDIUM 2 KIT</t>
  </si>
  <si>
    <t>Protease Inhibitor Cocktail 1PC X 1SET</t>
  </si>
  <si>
    <t>(+-)-AMPHETAMINE-D8</t>
  </si>
  <si>
    <t>WHATMAN(TM) GEL BLOTTING PAPERS, GRADE</t>
  </si>
  <si>
    <t>DIMETHYL SULFOXIDE, STERILE-FILTERED</t>
  </si>
  <si>
    <t>CORNING(R) SYRINGE FILTERS MEMBRANE DIA</t>
  </si>
  <si>
    <t>DOXYCYCLINE HYCLATE</t>
  </si>
  <si>
    <t>PHOSPHATE BUFFERED SALINE, PH 7.4, STER</t>
  </si>
  <si>
    <t>LACTATE OXIDASE FROM AEROCOCCIS VIRIDANS</t>
  </si>
  <si>
    <t>GLYCEROL, FOR MOLECULAR BIOLOGY, &gt;=99.</t>
  </si>
  <si>
    <t>ECM GEL</t>
  </si>
  <si>
    <t>B-NICOTINAMIDE ADENINE DINUCLEOTIDE</t>
  </si>
  <si>
    <t>METHANOL-D4, &gt;=99.8 ATOM % D</t>
  </si>
  <si>
    <t>3-CARBAMOYL-1-(2-HYDROXYETHYL)PY-</t>
  </si>
  <si>
    <t>Z-LEU-LEU-LEU-AL, &gt;=90% (HPLC)</t>
  </si>
  <si>
    <t>Stericup-GP 500mL Express Plus PES .22um</t>
  </si>
  <si>
    <t>ACETONE, ACS REAGENT, &gt;=99.5%</t>
  </si>
  <si>
    <t>THYROTROPIN RELEASING HORMONE</t>
  </si>
  <si>
    <t>PROTECTOR RNASE INHIBITOR, 2000 U</t>
  </si>
  <si>
    <t>PBS Tablets 1PC X 1EA</t>
  </si>
  <si>
    <t>FIBRONECTIN FROM BOVINE PLASMA CELL CUL</t>
  </si>
  <si>
    <t>CORNING(R) FALCON(R) ASPIRATING PIPET, 2</t>
  </si>
  <si>
    <t>SUCROSE BIOXTRA, &gt;= 99.5% (GC)</t>
  </si>
  <si>
    <t>MINIMUM ESSENTIAL MEDIUM EAGLE, WITH EAR</t>
  </si>
  <si>
    <t>PHOSPHATE BUFFERED SALINE, 10X PBS</t>
  </si>
  <si>
    <t>HEPARIN SODIUM SALT FROM PORCINE INTEST</t>
  </si>
  <si>
    <t>2-METHYLBUTANE, REAGENTPLUS,  &gt;=99%</t>
  </si>
  <si>
    <t>WHATMAN(R) QUALITATIVE FILTER PAPERS, G</t>
  </si>
  <si>
    <t>XYLENES, HISTOLOGICAL GRADE</t>
  </si>
  <si>
    <t>Stericup-GP 250mL Express Plus PES .22um</t>
  </si>
  <si>
    <t>RIPA LYSIS BUFFER 10 X 100ML</t>
  </si>
  <si>
    <t>ACCUMAX</t>
  </si>
  <si>
    <t>RPMI-1640 MEDIUM</t>
  </si>
  <si>
    <t>BENZONASE (R) NUCLEASE, RECOMBINANT</t>
  </si>
  <si>
    <t>ALUMINUM CHLORIDE, REAGENTPLUS,  99%</t>
  </si>
  <si>
    <t>L-GLUTAMINE SOLUTION BIOXTRA, 200 MM,</t>
  </si>
  <si>
    <t>GLYCINE, REAGENTPLUS(TM), &gt;= 99% (HPLC)</t>
  </si>
  <si>
    <t>2,2,2-TRIBROMOETHANOL, 97%</t>
  </si>
  <si>
    <t>MINERAL OIL STERILE-FILTERED, BIOXTRA,</t>
  </si>
  <si>
    <t>LB BROTH (LENNOX), POWDER MICROBIAL</t>
  </si>
  <si>
    <t>Milli EZSlide 4-well Glass Slide 16/Box</t>
  </si>
  <si>
    <t>PK100 20MM RED MAG CAP W/PTFE/SIL 3MM</t>
  </si>
  <si>
    <t>VACUUM SEALS FOR BUCHI(R) EVAPORATORS K</t>
  </si>
  <si>
    <t>DNASE I, GRADE II</t>
  </si>
  <si>
    <t>IRON(II) SULFATE HEPTAHYDRATE, REAGENTP</t>
  </si>
  <si>
    <t>(R)-(+)-LIMONENE,97%</t>
  </si>
  <si>
    <t>Polybrene Transfection Reagent</t>
  </si>
  <si>
    <t>ALDICARB PESTANAL.</t>
  </si>
  <si>
    <t>TRIMETHYL ORTHOACETATE, 99%</t>
  </si>
  <si>
    <t>FORMALIN SOLUTION, NEUTRAL BUFFERED, 10</t>
  </si>
  <si>
    <t>MITOMYCIN C READY MADE SOLUTION</t>
  </si>
  <si>
    <t>HYDROGEN PEROXIDE 30% (W/W) SOLUTION, C</t>
  </si>
  <si>
    <t>CHLOROFORM , CONTAINS 100 - 200 PPM</t>
  </si>
  <si>
    <t>METHANOL, &gt;=99.8%, A.C.S. REAGENT</t>
  </si>
  <si>
    <t>DULBECCO'S MODIFIED EAGLE'S MEDIUM</t>
  </si>
  <si>
    <t>N-Benzyl-2,4,6-triphenylpyridinium tetra</t>
  </si>
  <si>
    <t>ADENOSINE 5'-TRIPHOSPHATE DI(TRIS)</t>
  </si>
  <si>
    <t>AMPICILLIN READY MADE SOLUTION</t>
  </si>
  <si>
    <t>8-BROMOADENOSINE-3-5-CYCLIC</t>
  </si>
  <si>
    <t>TRYPSIN INHIBITOR FROM FROM GLYCINE MAX</t>
  </si>
  <si>
    <t>DICHLOROMETHANE, ANHYDROUS, &gt;=99.8%, CO</t>
  </si>
  <si>
    <t>POLY-D-LYSINE HYDROBROMIDE MOL</t>
  </si>
  <si>
    <t>EMEM W/O L-GLUTAMINE 1000ML</t>
  </si>
  <si>
    <t>PROTEASE INHIBITOR COCKTAIL</t>
  </si>
  <si>
    <t>L-GLUTAMINE SOLUTION 200MM</t>
  </si>
  <si>
    <t>LITHIUM BIS(TRIMETHYLSILYL)AMIDE,</t>
  </si>
  <si>
    <t>CORN OIL, DELIVERY VEHICLE FOR FAT-SOLU</t>
  </si>
  <si>
    <t>2-PROPANOL, BIOREAGENT, FOR MOLECULAR</t>
  </si>
  <si>
    <t>CHLOROTRIPROPYLSILANE, 98%</t>
  </si>
  <si>
    <t>HANKS' BALANCED SALT SOLUTION, MODIFIED,</t>
  </si>
  <si>
    <t>HYDROGEN CHLORIDE 1.25M IN METHANOL</t>
  </si>
  <si>
    <t>GLOVE BOX HOLDER, HOLDS 3 BOXES, STEEL</t>
  </si>
  <si>
    <t>CHLOROTRIISOBUTYLSILANE, 97%</t>
  </si>
  <si>
    <t>GOAT SERUM</t>
  </si>
  <si>
    <t>PH-INDICATOR STRIPS NON-BLEEDING UNIVERS</t>
  </si>
  <si>
    <t>POTASSIUM CHLORIDE MOLECULAR BIOLOGY</t>
  </si>
  <si>
    <t>GLYCINE FOR ELECTROPHORESIS</t>
  </si>
  <si>
    <t>IGEPAL CA-630 MOLECULAR BIOLOGY GRADE</t>
  </si>
  <si>
    <t>BIS-(2-ETHYLHEXYL) PHTHALATE PESTANAL</t>
  </si>
  <si>
    <t>NORELL STANDARD SERIES(TM) 5MM NMR TUBE</t>
  </si>
  <si>
    <t>POLY-L-LYSINE HYDROBROMIDE MOL</t>
  </si>
  <si>
    <t>TRIS BUFFERED SALINE 10X CONCENTRATE</t>
  </si>
  <si>
    <t>GLYCEROL REAGENTPLUS, &gt;= 99.0% (GC)</t>
  </si>
  <si>
    <t>SUCROSE</t>
  </si>
  <si>
    <t>HEPES BUFFER SOLUTION 1M IN WATER*</t>
  </si>
  <si>
    <t>TWEEN(R) 20 FOR MOLECULAR BIOLOGY POLY</t>
  </si>
  <si>
    <t>DULBECCO'S PHOSPHATE BUFFERED SALINE, 10</t>
  </si>
  <si>
    <t>SODIUM PYRUVATE, REAGENTPLUS TM,   99%</t>
  </si>
  <si>
    <t>PYRUVIC ACID SODIUM CELL CULTURE TESTED</t>
  </si>
  <si>
    <t>PK100 CERTIFIED CLEAR GLASS S/T VIAL</t>
  </si>
  <si>
    <t>SODIUM BICARBONATE, POWDER, BIOREAGENT</t>
  </si>
  <si>
    <t>N-Me-Val-OMe HCl</t>
  </si>
  <si>
    <t>2-MERCAPTOETHANOL, FOR MOLECULAR BIOLOG</t>
  </si>
  <si>
    <t>WHATMAN(R) QUANTITATIVE FILTER PAPERS,</t>
  </si>
  <si>
    <t>2-METHYL-2-BUTANOL, REAGENTPLUS(R), 99%</t>
  </si>
  <si>
    <t>AMMONIUM PERSULFATE, FOR MOLECULAR BIOL</t>
  </si>
  <si>
    <t>SODIUM PYRUVATE SOLUTION</t>
  </si>
  <si>
    <t>TRITON X-100 MOLECULAR BIOLOGY REAGENT</t>
  </si>
  <si>
    <t>SODIUM AZIDE, REAGENTPLUS TM, &gt;= 99.5%</t>
  </si>
  <si>
    <t>3,5-Difluorophenylacetic acid</t>
  </si>
  <si>
    <t>(+-)-METHAMPHETAMINE</t>
  </si>
  <si>
    <t>MORPHINE</t>
  </si>
  <si>
    <t>STABLECELL(TM) DMEM - HIGH GLUCOSE, WIT</t>
  </si>
  <si>
    <t>LYSOZYME FROM CHICKEN EGG WHITE</t>
  </si>
  <si>
    <t>RPMI-1640 MEDIUM, MODIFIED, WITH 20MM HE</t>
  </si>
  <si>
    <t>STERILE DISKS BIOCHEMIKA, FOR MICROBIOL</t>
  </si>
  <si>
    <t>SLIDE BOX, 100 PLACE, WHITE</t>
  </si>
  <si>
    <t>0.25% Trypsin  1mM EDTA in HBSS, 100ml</t>
  </si>
  <si>
    <t>ALDOSTERONE</t>
  </si>
  <si>
    <t>Penicillin-Streptomycin,with 10,000 uni</t>
  </si>
  <si>
    <t>ASPIRATOR TUBE ASSEMBLY FORMICROCAPILLAR</t>
  </si>
  <si>
    <t>MEM NON-ESSENTIAL AMINO ACID (100X)</t>
  </si>
  <si>
    <t>SPINBAR(R) MAGNETIC STIR BAR PTFE-COATED</t>
  </si>
  <si>
    <t>G8132-1MU</t>
  </si>
  <si>
    <t>EA</t>
  </si>
  <si>
    <t>F0926-500ML</t>
  </si>
  <si>
    <t>335134-1G</t>
  </si>
  <si>
    <t>EP2231300004-4EA</t>
  </si>
  <si>
    <t>F4135-500ML</t>
  </si>
  <si>
    <t>EZHS100B-33K</t>
  </si>
  <si>
    <t>T5648-1G</t>
  </si>
  <si>
    <t>R8758-24X500ML</t>
  </si>
  <si>
    <t>F1804-200UG</t>
  </si>
  <si>
    <t>ISEQ00010</t>
  </si>
  <si>
    <t>3335402001</t>
  </si>
  <si>
    <t>WBKLS0500</t>
  </si>
  <si>
    <t>A9418-10G</t>
  </si>
  <si>
    <t>WBLUF0500</t>
  </si>
  <si>
    <t>D5671-6X1L</t>
  </si>
  <si>
    <t>A7030-10G</t>
  </si>
  <si>
    <t>QGARDT2X1</t>
  </si>
  <si>
    <t>L9393-.5ML</t>
  </si>
  <si>
    <t>UFC500396</t>
  </si>
  <si>
    <t>F5415-50ML</t>
  </si>
  <si>
    <t>IPVH00010</t>
  </si>
  <si>
    <t>E7023-1L</t>
  </si>
  <si>
    <t>D2650-5X5ML</t>
  </si>
  <si>
    <t>11277073910</t>
  </si>
  <si>
    <t>C9722-50MG</t>
  </si>
  <si>
    <t>QTUM0TEX1</t>
  </si>
  <si>
    <t>UFC30SV00</t>
  </si>
  <si>
    <t>S0130-100MG</t>
  </si>
  <si>
    <t>H6278-50MG</t>
  </si>
  <si>
    <t>401757-6X1L</t>
  </si>
  <si>
    <t>S9549-1MG</t>
  </si>
  <si>
    <t>F4375-250G</t>
  </si>
  <si>
    <t>11836170001</t>
  </si>
  <si>
    <t>M9309-500ML</t>
  </si>
  <si>
    <t>05030-2.5L-F</t>
  </si>
  <si>
    <t>D8537-500ML</t>
  </si>
  <si>
    <t>D8418-1L</t>
  </si>
  <si>
    <t>D6134-25G</t>
  </si>
  <si>
    <t>AB152</t>
  </si>
  <si>
    <t>P8279-25UN</t>
  </si>
  <si>
    <t>SRE0093-50ML</t>
  </si>
  <si>
    <t>T4049-100ML</t>
  </si>
  <si>
    <t>10519987001</t>
  </si>
  <si>
    <t>P8340-5ML</t>
  </si>
  <si>
    <t>A5955-100ML</t>
  </si>
  <si>
    <t>E8263-25KU</t>
  </si>
  <si>
    <t>1057150001</t>
  </si>
  <si>
    <t>I6758-10G</t>
  </si>
  <si>
    <t>M9901-50KU</t>
  </si>
  <si>
    <t>708283-500MG</t>
  </si>
  <si>
    <t>IPFL00010</t>
  </si>
  <si>
    <t>P4937-500ML</t>
  </si>
  <si>
    <t>10102547001</t>
  </si>
  <si>
    <t>Z569364-5EA</t>
  </si>
  <si>
    <t>T9424-200ML</t>
  </si>
  <si>
    <t>UFC910024</t>
  </si>
  <si>
    <t>34860-1L-R</t>
  </si>
  <si>
    <t>96992-500TESTS-F</t>
  </si>
  <si>
    <t>I0516-5ML</t>
  </si>
  <si>
    <t>H0887-100ML</t>
  </si>
  <si>
    <t>CLS3422-48EA</t>
  </si>
  <si>
    <t>WHA9915-2502</t>
  </si>
  <si>
    <t>P4333-100ML</t>
  </si>
  <si>
    <t>T3924-100ML</t>
  </si>
  <si>
    <t>D65100-4X4L</t>
  </si>
  <si>
    <t>WBLUR0500</t>
  </si>
  <si>
    <t>CLS3470-48EA</t>
  </si>
  <si>
    <t>S4500-100G</t>
  </si>
  <si>
    <t>MPGP002A1</t>
  </si>
  <si>
    <t>Z263184-1PAK</t>
  </si>
  <si>
    <t>239313-6X500G</t>
  </si>
  <si>
    <t>51800C-500ML</t>
  </si>
  <si>
    <t>SCGP00525</t>
  </si>
  <si>
    <t>L6143-1MG</t>
  </si>
  <si>
    <t>14420C-500ML</t>
  </si>
  <si>
    <t>SCT123</t>
  </si>
  <si>
    <t>CLS3516-50EA</t>
  </si>
  <si>
    <t>221473-25G</t>
  </si>
  <si>
    <t>GERPN800E</t>
  </si>
  <si>
    <t>D9938-1SET</t>
  </si>
  <si>
    <t>346152-800ML</t>
  </si>
  <si>
    <t>P8139-5MG</t>
  </si>
  <si>
    <t>75351-5MG</t>
  </si>
  <si>
    <t>I5409-5MG</t>
  </si>
  <si>
    <t>P5493-4L</t>
  </si>
  <si>
    <t>5401119001</t>
  </si>
  <si>
    <t>459836-500ML</t>
  </si>
  <si>
    <t>L2630-10MG</t>
  </si>
  <si>
    <t>MPGP04001</t>
  </si>
  <si>
    <t>C-22111</t>
  </si>
  <si>
    <t>535140-1SET</t>
  </si>
  <si>
    <t>A-018-1ML</t>
  </si>
  <si>
    <t>WHA10426890</t>
  </si>
  <si>
    <t>D2438-5X10ML</t>
  </si>
  <si>
    <t>CLS431220-50EA</t>
  </si>
  <si>
    <t>D5207-10G</t>
  </si>
  <si>
    <t>806552-500ML</t>
  </si>
  <si>
    <t>L9795-50UN</t>
  </si>
  <si>
    <t>G5516-1L</t>
  </si>
  <si>
    <t>E1270-1ML</t>
  </si>
  <si>
    <t>N8129-100MG</t>
  </si>
  <si>
    <t>151947-25G</t>
  </si>
  <si>
    <t>S914436-25MG</t>
  </si>
  <si>
    <t>C2211-5MG</t>
  </si>
  <si>
    <t>S2GPU05RE</t>
  </si>
  <si>
    <t>179124-4X4L</t>
  </si>
  <si>
    <t>P1319-50MG</t>
  </si>
  <si>
    <t>3335399001</t>
  </si>
  <si>
    <t>524650-1EA</t>
  </si>
  <si>
    <t>F1141-1MG</t>
  </si>
  <si>
    <t>CLS357558</t>
  </si>
  <si>
    <t>S7903-1KG</t>
  </si>
  <si>
    <t>M4655-500ML</t>
  </si>
  <si>
    <t>P7059-1L</t>
  </si>
  <si>
    <t>H3393-100KU</t>
  </si>
  <si>
    <t>M32631-4L</t>
  </si>
  <si>
    <t>WHA1002042</t>
  </si>
  <si>
    <t>534056-4L</t>
  </si>
  <si>
    <t>S2GPU02RE</t>
  </si>
  <si>
    <t>20-188</t>
  </si>
  <si>
    <t>A7089-100ML</t>
  </si>
  <si>
    <t>R5158-500ML</t>
  </si>
  <si>
    <t>E1014-25KU</t>
  </si>
  <si>
    <t>237051-100G</t>
  </si>
  <si>
    <t>G7513-100ML</t>
  </si>
  <si>
    <t>G7126-5KG</t>
  </si>
  <si>
    <t>T48402-5G</t>
  </si>
  <si>
    <t>M5310-1L</t>
  </si>
  <si>
    <t>L3022-1KG</t>
  </si>
  <si>
    <t>PEZGS0416</t>
  </si>
  <si>
    <t>29169-U</t>
  </si>
  <si>
    <t>Z402923-1EA</t>
  </si>
  <si>
    <t>10104159001</t>
  </si>
  <si>
    <t>F7002-1KG</t>
  </si>
  <si>
    <t>183164-500ML</t>
  </si>
  <si>
    <t>TR-1003-G</t>
  </si>
  <si>
    <t>33386-100MG</t>
  </si>
  <si>
    <t>237876-100ML</t>
  </si>
  <si>
    <t>HT501128-4L</t>
  </si>
  <si>
    <t>M5353-0.2ML</t>
  </si>
  <si>
    <t>H1009-100ML</t>
  </si>
  <si>
    <t>C2432-2.5L</t>
  </si>
  <si>
    <t>179337-4L</t>
  </si>
  <si>
    <t>D8437-500ML</t>
  </si>
  <si>
    <t>APO455835604-1G</t>
  </si>
  <si>
    <t>A9062-1G</t>
  </si>
  <si>
    <t>A5354-10ML</t>
  </si>
  <si>
    <t>B5386-5MG</t>
  </si>
  <si>
    <t>T6522-100MG</t>
  </si>
  <si>
    <t>270997-2L</t>
  </si>
  <si>
    <t>P6407-5MG</t>
  </si>
  <si>
    <t>51412C-1000ML</t>
  </si>
  <si>
    <t>P2714-1BTL</t>
  </si>
  <si>
    <t>59202C-500ML</t>
  </si>
  <si>
    <t>225770-4X25ML</t>
  </si>
  <si>
    <t>C8267-500ML</t>
  </si>
  <si>
    <t>I9516-500ML</t>
  </si>
  <si>
    <t>254452-5G</t>
  </si>
  <si>
    <t>H6648-6X500ML</t>
  </si>
  <si>
    <t>17935-50ML</t>
  </si>
  <si>
    <t>HS23458</t>
  </si>
  <si>
    <t>291013-5G</t>
  </si>
  <si>
    <t>G9023-10ML</t>
  </si>
  <si>
    <t>1095350001</t>
  </si>
  <si>
    <t>P9541-500G</t>
  </si>
  <si>
    <t>G8898-500G</t>
  </si>
  <si>
    <t>I8896-50ML</t>
  </si>
  <si>
    <t>36735-1G</t>
  </si>
  <si>
    <t>NOR508UP7-5EA</t>
  </si>
  <si>
    <t>P6282-5MG</t>
  </si>
  <si>
    <t>T5912-1L</t>
  </si>
  <si>
    <t>G7757-500ML</t>
  </si>
  <si>
    <t>PHR1001-1G</t>
  </si>
  <si>
    <t>83264-100ML-F</t>
  </si>
  <si>
    <t>P9416-50ML</t>
  </si>
  <si>
    <t>D1408-6X500ML</t>
  </si>
  <si>
    <t>P2256-25G</t>
  </si>
  <si>
    <t>P5280-25G</t>
  </si>
  <si>
    <t>29432-U</t>
  </si>
  <si>
    <t>S5761-500G</t>
  </si>
  <si>
    <t>AMBH2D6EF58E-1G</t>
  </si>
  <si>
    <t>M3148-25ML</t>
  </si>
  <si>
    <t>WHA1441110</t>
  </si>
  <si>
    <t>152463-250ML</t>
  </si>
  <si>
    <t>A3678-100G</t>
  </si>
  <si>
    <t>S8636-100ML</t>
  </si>
  <si>
    <t>T8787-100ML</t>
  </si>
  <si>
    <t>S2002-25G</t>
  </si>
  <si>
    <t>SY3H3D67C214-5G</t>
  </si>
  <si>
    <t>M-009-1ML</t>
  </si>
  <si>
    <t>M-005-1ML</t>
  </si>
  <si>
    <t>D0819-500ML</t>
  </si>
  <si>
    <t>L6876-1G</t>
  </si>
  <si>
    <t>R7388-500ML</t>
  </si>
  <si>
    <t>74146-25DISCS-F</t>
  </si>
  <si>
    <t>HS15991C</t>
  </si>
  <si>
    <t>SM-2003-C</t>
  </si>
  <si>
    <t>A9477-5MG</t>
  </si>
  <si>
    <t>P0781-20X100ML</t>
  </si>
  <si>
    <t>A5177-5EA</t>
  </si>
  <si>
    <t>M7145-100ML</t>
  </si>
  <si>
    <t>Z105678-1EA</t>
  </si>
  <si>
    <t>Sigma Aldrich 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</si>
</sst>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" fontId="9" fillId="2" borderId="2" applyNumberFormat="0" applyProtection="0">
      <alignment horizontal="left" vertical="center" indent="1"/>
    </xf>
    <xf numFmtId="4" fontId="9" fillId="3" borderId="2" applyNumberFormat="0" applyProtection="0">
      <alignment vertical="center"/>
    </xf>
  </cellStyleXfs>
  <cellXfs count="35">
    <xf numFmtId="0" fontId="0" fillId="0" borderId="0" xfId="0"/>
    <xf numFmtId="164" fontId="8" fillId="0" borderId="1" xfId="2" applyNumberFormat="1" applyFont="1" applyBorder="1" applyProtection="1"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8" fillId="0" borderId="1" xfId="1" applyNumberFormat="1" applyFont="1" applyFill="1" applyBorder="1" applyAlignment="1" applyProtection="1">
      <alignment horizontal="right" vertical="top"/>
      <protection locked="0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164" fontId="8" fillId="0" borderId="1" xfId="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1" applyFont="1" applyFill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44" fontId="6" fillId="0" borderId="1" xfId="1" applyFont="1" applyFill="1" applyBorder="1" applyAlignment="1" applyProtection="1">
      <alignment horizont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1" xfId="3" quotePrefix="1" applyNumberFormat="1" applyFont="1" applyFill="1" applyBorder="1" applyAlignment="1" applyProtection="1">
      <alignment horizontal="center" vertical="center"/>
      <protection locked="0"/>
    </xf>
    <xf numFmtId="1" fontId="8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3" fontId="8" fillId="0" borderId="1" xfId="0" applyNumberFormat="1" applyFont="1" applyBorder="1" applyAlignment="1" applyProtection="1">
      <alignment horizontal="center" vertical="top"/>
      <protection locked="0"/>
    </xf>
    <xf numFmtId="44" fontId="10" fillId="0" borderId="1" xfId="1" applyFont="1" applyFill="1" applyBorder="1" applyAlignment="1" applyProtection="1">
      <alignment horizontal="right"/>
      <protection locked="0"/>
    </xf>
    <xf numFmtId="164" fontId="10" fillId="0" borderId="1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wrapText="1"/>
    </xf>
    <xf numFmtId="1" fontId="8" fillId="0" borderId="1" xfId="2" applyNumberFormat="1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1" fontId="8" fillId="0" borderId="1" xfId="3" quotePrefix="1" applyNumberFormat="1" applyFont="1" applyFill="1" applyBorder="1" applyAlignment="1" applyProtection="1">
      <alignment horizontal="left" vertical="center"/>
    </xf>
    <xf numFmtId="0" fontId="8" fillId="0" borderId="1" xfId="3" quotePrefix="1" applyNumberFormat="1" applyFont="1" applyFill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</cellXfs>
  <cellStyles count="5">
    <cellStyle name="Currency" xfId="1" builtinId="4"/>
    <cellStyle name="Normal" xfId="0" builtinId="0"/>
    <cellStyle name="Normal 3" xfId="2" xr:uid="{E04CC2A1-A2D7-479C-9D22-3A9BE70DDD51}"/>
    <cellStyle name="SAPBEXaggData" xfId="4" xr:uid="{7EA09333-1304-415A-8171-4A76CC8F22A8}"/>
    <cellStyle name="SAPBEXstdItem" xfId="3" xr:uid="{CA9D7025-3B8E-4C98-BB17-F132339F1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207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95E23A20-7DDD-4082-9919-E3EA8FA7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3F4DADFD-7071-475F-B6D1-EB55046A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14848DA9-2CFD-4D4D-8707-726076EE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C5618CB-AF58-4064-BC06-CB463EF9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82EFAE1F-DCBF-4122-9AC7-F463D3C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F3CAF7B4-73F7-4B42-9E15-6B5D8EC4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62B77510-BCF6-47D4-99EC-8EB83344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767C6818-442C-4066-A0BC-D8DBF1DC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AF14CC43-E85F-4BE7-8477-B3B3A7F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38728697-C96E-49D7-B672-4244DB2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34E8B1F0-0B95-429B-9FC3-8A9B006B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C4FA1059-BADB-4204-AB53-9B80E29F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C99BC23C-AB76-488A-AA25-F72C256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EAED9477-3E55-4B0E-897D-73F5044A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D516DA76-2E8B-47FB-BD0D-A94D97F4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808CACDF-D644-4D64-B10C-2313DC30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47625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7D394A29-12E8-454F-A082-CD18D47C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FAA710A7-B308-4E2C-9F42-43D75184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6D6D208B-7679-45C1-AFF7-94A86897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428F9A48-3E8F-4D7E-9B8F-2DEF5682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22C1C2C4-9976-4D6D-9DE1-154F2F70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2DC5B970-4B2B-46AB-BE93-7F8B7678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1BD4CBF-8086-470A-B764-9991B09C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56D323A8-A8C5-421F-B8BC-F9DDD9F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D594BD0A-6769-42AC-9D9D-71B8693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D9D19DD-3C73-47A7-B5E6-E1D2B102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FE33417D-FB89-4A05-BB34-1EA6B78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BA89A536-BEF6-4874-9FF8-8B6419A5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CD8A5725-B4F4-4F70-AF05-8F29B323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C1362123-C687-4DDD-8EE1-B14B4ED1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1D2AD73-59DA-446B-925D-D8CE0C92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1C40CDD5-4E9C-4C07-B931-1B7FE6C9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EB962B3-E916-4B9C-893A-40FCCE7B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4CD28018-AFD7-4B32-9F7A-B427A8C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9263CD94-9534-4ACF-8FB2-AFE4F3C7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4E6539EB-2EA5-4F43-9497-13DA2B37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1F5B0A9F-21A8-41C1-A0A9-8B00538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17569656-2CA7-4405-84EC-EA9264C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207</xdr:row>
      <xdr:rowOff>0</xdr:rowOff>
    </xdr:from>
    <xdr:ext cx="123825" cy="123825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4D0D0688-40D6-4810-8163-403DCB2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31AA-D6A1-4F04-A82A-8B9F95CEB847}">
  <dimension ref="A1:M208"/>
  <sheetViews>
    <sheetView tabSelected="1" workbookViewId="0">
      <selection activeCell="A4" sqref="A4:B207"/>
    </sheetView>
  </sheetViews>
  <sheetFormatPr defaultColWidth="9.140625" defaultRowHeight="12.75" x14ac:dyDescent="0.2"/>
  <cols>
    <col min="1" max="1" width="20.28515625" style="13" bestFit="1" customWidth="1"/>
    <col min="2" max="2" width="48" style="13" bestFit="1" customWidth="1"/>
    <col min="3" max="3" width="5.28515625" style="14" bestFit="1" customWidth="1"/>
    <col min="4" max="4" width="9.85546875" style="14" bestFit="1" customWidth="1"/>
    <col min="5" max="5" width="10.42578125" style="27" customWidth="1"/>
    <col min="6" max="6" width="14.140625" style="27" bestFit="1" customWidth="1"/>
    <col min="7" max="7" width="10.140625" style="14" customWidth="1"/>
    <col min="8" max="8" width="13.28515625" style="11" customWidth="1"/>
    <col min="9" max="9" width="9.85546875" style="13" customWidth="1"/>
    <col min="10" max="10" width="17.42578125" style="13" customWidth="1"/>
    <col min="11" max="11" width="10.42578125" style="14" customWidth="1"/>
    <col min="12" max="12" width="13" style="11" customWidth="1"/>
    <col min="13" max="13" width="12.28515625" style="11" customWidth="1"/>
    <col min="14" max="16384" width="9.140625" style="11"/>
  </cols>
  <sheetData>
    <row r="1" spans="1:13" ht="20.25" x14ac:dyDescent="0.3">
      <c r="A1" s="10" t="s">
        <v>421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">
      <c r="E3" s="15"/>
      <c r="F3" s="15"/>
      <c r="G3" s="16" t="s">
        <v>1</v>
      </c>
      <c r="H3" s="16"/>
      <c r="I3" s="16" t="s">
        <v>2</v>
      </c>
      <c r="J3" s="16"/>
      <c r="K3" s="16"/>
      <c r="L3" s="16"/>
      <c r="M3" s="16"/>
    </row>
    <row r="4" spans="1:13" s="20" customFormat="1" ht="51" x14ac:dyDescent="0.2">
      <c r="A4" s="28" t="s">
        <v>3</v>
      </c>
      <c r="B4" s="28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5</v>
      </c>
      <c r="L4" s="19" t="s">
        <v>13</v>
      </c>
      <c r="M4" s="19" t="s">
        <v>8</v>
      </c>
    </row>
    <row r="5" spans="1:13" x14ac:dyDescent="0.2">
      <c r="A5" s="29" t="s">
        <v>218</v>
      </c>
      <c r="B5" s="30" t="s">
        <v>15</v>
      </c>
      <c r="C5" s="2" t="s">
        <v>219</v>
      </c>
      <c r="D5" s="2">
        <v>39</v>
      </c>
      <c r="E5" s="1"/>
      <c r="F5" s="7">
        <f>E5*D5</f>
        <v>0</v>
      </c>
      <c r="G5" s="2"/>
      <c r="H5" s="1"/>
      <c r="I5" s="3"/>
      <c r="J5" s="3"/>
      <c r="K5" s="2"/>
      <c r="L5" s="1"/>
      <c r="M5" s="1">
        <f t="shared" ref="M5:M68" si="0">D5*L5</f>
        <v>0</v>
      </c>
    </row>
    <row r="6" spans="1:13" x14ac:dyDescent="0.2">
      <c r="A6" s="31" t="s">
        <v>220</v>
      </c>
      <c r="B6" s="32" t="s">
        <v>16</v>
      </c>
      <c r="C6" s="21" t="s">
        <v>219</v>
      </c>
      <c r="D6" s="22">
        <v>31</v>
      </c>
      <c r="E6" s="4"/>
      <c r="F6" s="7">
        <f t="shared" ref="F6:F69" si="1">E6*D6</f>
        <v>0</v>
      </c>
      <c r="G6" s="5"/>
      <c r="H6" s="4"/>
      <c r="I6" s="6"/>
      <c r="J6" s="6"/>
      <c r="K6" s="5"/>
      <c r="L6" s="4"/>
      <c r="M6" s="1">
        <f t="shared" si="0"/>
        <v>0</v>
      </c>
    </row>
    <row r="7" spans="1:13" x14ac:dyDescent="0.2">
      <c r="A7" s="33" t="s">
        <v>221</v>
      </c>
      <c r="B7" s="34" t="s">
        <v>17</v>
      </c>
      <c r="C7" s="23" t="s">
        <v>219</v>
      </c>
      <c r="D7" s="24">
        <v>144</v>
      </c>
      <c r="E7" s="4"/>
      <c r="F7" s="7">
        <f t="shared" si="1"/>
        <v>0</v>
      </c>
      <c r="G7" s="5"/>
      <c r="H7" s="4"/>
      <c r="I7" s="6"/>
      <c r="J7" s="6"/>
      <c r="K7" s="5"/>
      <c r="L7" s="4"/>
      <c r="M7" s="1">
        <f t="shared" si="0"/>
        <v>0</v>
      </c>
    </row>
    <row r="8" spans="1:13" x14ac:dyDescent="0.2">
      <c r="A8" s="29" t="s">
        <v>222</v>
      </c>
      <c r="B8" s="30" t="s">
        <v>18</v>
      </c>
      <c r="C8" s="2" t="s">
        <v>219</v>
      </c>
      <c r="D8" s="2">
        <v>5</v>
      </c>
      <c r="E8" s="4"/>
      <c r="F8" s="7">
        <f t="shared" si="1"/>
        <v>0</v>
      </c>
      <c r="G8" s="5"/>
      <c r="H8" s="4"/>
      <c r="I8" s="6"/>
      <c r="J8" s="6"/>
      <c r="K8" s="5"/>
      <c r="L8" s="4"/>
      <c r="M8" s="1">
        <f t="shared" si="0"/>
        <v>0</v>
      </c>
    </row>
    <row r="9" spans="1:13" x14ac:dyDescent="0.2">
      <c r="A9" s="29" t="s">
        <v>223</v>
      </c>
      <c r="B9" s="30" t="s">
        <v>19</v>
      </c>
      <c r="C9" s="2" t="s">
        <v>219</v>
      </c>
      <c r="D9" s="2">
        <v>22</v>
      </c>
      <c r="E9" s="4"/>
      <c r="F9" s="7">
        <f t="shared" si="1"/>
        <v>0</v>
      </c>
      <c r="G9" s="5"/>
      <c r="H9" s="4"/>
      <c r="I9" s="6"/>
      <c r="J9" s="6"/>
      <c r="K9" s="5"/>
      <c r="L9" s="4"/>
      <c r="M9" s="1">
        <f t="shared" si="0"/>
        <v>0</v>
      </c>
    </row>
    <row r="10" spans="1:13" x14ac:dyDescent="0.2">
      <c r="A10" s="29" t="s">
        <v>224</v>
      </c>
      <c r="B10" s="30" t="s">
        <v>20</v>
      </c>
      <c r="C10" s="2" t="s">
        <v>219</v>
      </c>
      <c r="D10" s="2">
        <v>11</v>
      </c>
      <c r="E10" s="4"/>
      <c r="F10" s="7">
        <f t="shared" si="1"/>
        <v>0</v>
      </c>
      <c r="G10" s="5"/>
      <c r="H10" s="4"/>
      <c r="I10" s="6"/>
      <c r="J10" s="6"/>
      <c r="K10" s="5"/>
      <c r="L10" s="4"/>
      <c r="M10" s="1">
        <f t="shared" si="0"/>
        <v>0</v>
      </c>
    </row>
    <row r="11" spans="1:13" x14ac:dyDescent="0.2">
      <c r="A11" s="29" t="s">
        <v>225</v>
      </c>
      <c r="B11" s="30" t="s">
        <v>21</v>
      </c>
      <c r="C11" s="2" t="s">
        <v>219</v>
      </c>
      <c r="D11" s="2">
        <v>17</v>
      </c>
      <c r="E11" s="4"/>
      <c r="F11" s="7">
        <f t="shared" si="1"/>
        <v>0</v>
      </c>
      <c r="G11" s="5"/>
      <c r="H11" s="4"/>
      <c r="I11" s="6"/>
      <c r="J11" s="6"/>
      <c r="K11" s="5"/>
      <c r="L11" s="4"/>
      <c r="M11" s="1">
        <f t="shared" si="0"/>
        <v>0</v>
      </c>
    </row>
    <row r="12" spans="1:13" x14ac:dyDescent="0.2">
      <c r="A12" s="29" t="s">
        <v>226</v>
      </c>
      <c r="B12" s="30" t="s">
        <v>22</v>
      </c>
      <c r="C12" s="2" t="s">
        <v>219</v>
      </c>
      <c r="D12" s="2">
        <v>114</v>
      </c>
      <c r="E12" s="4"/>
      <c r="F12" s="7">
        <f t="shared" si="1"/>
        <v>0</v>
      </c>
      <c r="G12" s="5"/>
      <c r="H12" s="4"/>
      <c r="I12" s="6"/>
      <c r="J12" s="6"/>
      <c r="K12" s="5"/>
      <c r="L12" s="4"/>
      <c r="M12" s="1">
        <f t="shared" si="0"/>
        <v>0</v>
      </c>
    </row>
    <row r="13" spans="1:13" x14ac:dyDescent="0.2">
      <c r="A13" s="29" t="s">
        <v>227</v>
      </c>
      <c r="B13" s="30" t="s">
        <v>23</v>
      </c>
      <c r="C13" s="2" t="s">
        <v>219</v>
      </c>
      <c r="D13" s="2">
        <v>9</v>
      </c>
      <c r="E13" s="4"/>
      <c r="F13" s="7">
        <f t="shared" si="1"/>
        <v>0</v>
      </c>
      <c r="G13" s="5"/>
      <c r="H13" s="4"/>
      <c r="I13" s="6"/>
      <c r="J13" s="6"/>
      <c r="K13" s="5"/>
      <c r="L13" s="4"/>
      <c r="M13" s="1">
        <f t="shared" si="0"/>
        <v>0</v>
      </c>
    </row>
    <row r="14" spans="1:13" x14ac:dyDescent="0.2">
      <c r="A14" s="29" t="s">
        <v>228</v>
      </c>
      <c r="B14" s="30" t="s">
        <v>24</v>
      </c>
      <c r="C14" s="2" t="s">
        <v>219</v>
      </c>
      <c r="D14" s="2">
        <v>16</v>
      </c>
      <c r="E14" s="4"/>
      <c r="F14" s="7">
        <f t="shared" si="1"/>
        <v>0</v>
      </c>
      <c r="G14" s="5"/>
      <c r="H14" s="4"/>
      <c r="I14" s="6"/>
      <c r="J14" s="6"/>
      <c r="K14" s="5"/>
      <c r="L14" s="4"/>
      <c r="M14" s="1">
        <f t="shared" si="0"/>
        <v>0</v>
      </c>
    </row>
    <row r="15" spans="1:13" x14ac:dyDescent="0.2">
      <c r="A15" s="29" t="s">
        <v>229</v>
      </c>
      <c r="B15" s="30" t="s">
        <v>25</v>
      </c>
      <c r="C15" s="2" t="s">
        <v>219</v>
      </c>
      <c r="D15" s="2">
        <v>12</v>
      </c>
      <c r="E15" s="4"/>
      <c r="F15" s="7">
        <f t="shared" si="1"/>
        <v>0</v>
      </c>
      <c r="G15" s="5"/>
      <c r="H15" s="4"/>
      <c r="I15" s="6"/>
      <c r="J15" s="6"/>
      <c r="K15" s="5"/>
      <c r="L15" s="4"/>
      <c r="M15" s="1">
        <f t="shared" si="0"/>
        <v>0</v>
      </c>
    </row>
    <row r="16" spans="1:13" x14ac:dyDescent="0.2">
      <c r="A16" s="29" t="s">
        <v>230</v>
      </c>
      <c r="B16" s="30" t="s">
        <v>26</v>
      </c>
      <c r="C16" s="2" t="s">
        <v>219</v>
      </c>
      <c r="D16" s="2">
        <v>17</v>
      </c>
      <c r="E16" s="4"/>
      <c r="F16" s="7">
        <f t="shared" si="1"/>
        <v>0</v>
      </c>
      <c r="G16" s="5"/>
      <c r="H16" s="4"/>
      <c r="I16" s="6"/>
      <c r="J16" s="6"/>
      <c r="K16" s="5"/>
      <c r="L16" s="4"/>
      <c r="M16" s="1">
        <f t="shared" si="0"/>
        <v>0</v>
      </c>
    </row>
    <row r="17" spans="1:13" x14ac:dyDescent="0.2">
      <c r="A17" s="29" t="s">
        <v>231</v>
      </c>
      <c r="B17" s="30" t="s">
        <v>27</v>
      </c>
      <c r="C17" s="2" t="s">
        <v>219</v>
      </c>
      <c r="D17" s="2">
        <v>12</v>
      </c>
      <c r="E17" s="4"/>
      <c r="F17" s="7">
        <f t="shared" si="1"/>
        <v>0</v>
      </c>
      <c r="G17" s="5"/>
      <c r="H17" s="4"/>
      <c r="I17" s="6"/>
      <c r="J17" s="6"/>
      <c r="K17" s="5"/>
      <c r="L17" s="4"/>
      <c r="M17" s="1">
        <f t="shared" si="0"/>
        <v>0</v>
      </c>
    </row>
    <row r="18" spans="1:13" x14ac:dyDescent="0.2">
      <c r="A18" s="29" t="s">
        <v>232</v>
      </c>
      <c r="B18" s="30" t="s">
        <v>28</v>
      </c>
      <c r="C18" s="2" t="s">
        <v>219</v>
      </c>
      <c r="D18" s="2">
        <v>12</v>
      </c>
      <c r="E18" s="4"/>
      <c r="F18" s="7">
        <f t="shared" si="1"/>
        <v>0</v>
      </c>
      <c r="G18" s="5"/>
      <c r="H18" s="4"/>
      <c r="I18" s="6"/>
      <c r="J18" s="6"/>
      <c r="K18" s="5"/>
      <c r="L18" s="4"/>
      <c r="M18" s="1">
        <f t="shared" si="0"/>
        <v>0</v>
      </c>
    </row>
    <row r="19" spans="1:13" x14ac:dyDescent="0.2">
      <c r="A19" s="29" t="s">
        <v>233</v>
      </c>
      <c r="B19" s="30" t="s">
        <v>29</v>
      </c>
      <c r="C19" s="2" t="s">
        <v>219</v>
      </c>
      <c r="D19" s="2">
        <v>125</v>
      </c>
      <c r="E19" s="1"/>
      <c r="F19" s="7">
        <f t="shared" si="1"/>
        <v>0</v>
      </c>
      <c r="G19" s="2"/>
      <c r="H19" s="1"/>
      <c r="I19" s="3"/>
      <c r="J19" s="3"/>
      <c r="K19" s="2"/>
      <c r="L19" s="1"/>
      <c r="M19" s="1">
        <f t="shared" si="0"/>
        <v>0</v>
      </c>
    </row>
    <row r="20" spans="1:13" x14ac:dyDescent="0.2">
      <c r="A20" s="33" t="s">
        <v>234</v>
      </c>
      <c r="B20" s="34" t="s">
        <v>30</v>
      </c>
      <c r="C20" s="23" t="s">
        <v>219</v>
      </c>
      <c r="D20" s="24">
        <v>18</v>
      </c>
      <c r="E20" s="7"/>
      <c r="F20" s="7">
        <f t="shared" si="1"/>
        <v>0</v>
      </c>
      <c r="G20" s="2"/>
      <c r="H20" s="1"/>
      <c r="I20" s="3"/>
      <c r="J20" s="3"/>
      <c r="K20" s="2"/>
      <c r="L20" s="1"/>
      <c r="M20" s="1">
        <f t="shared" si="0"/>
        <v>0</v>
      </c>
    </row>
    <row r="21" spans="1:13" x14ac:dyDescent="0.2">
      <c r="A21" s="33" t="s">
        <v>235</v>
      </c>
      <c r="B21" s="34" t="s">
        <v>31</v>
      </c>
      <c r="C21" s="23" t="s">
        <v>219</v>
      </c>
      <c r="D21" s="24">
        <v>7</v>
      </c>
      <c r="E21" s="8"/>
      <c r="F21" s="7">
        <f t="shared" si="1"/>
        <v>0</v>
      </c>
      <c r="G21" s="5"/>
      <c r="H21" s="4"/>
      <c r="I21" s="6"/>
      <c r="J21" s="6"/>
      <c r="K21" s="5"/>
      <c r="L21" s="4"/>
      <c r="M21" s="1">
        <f t="shared" si="0"/>
        <v>0</v>
      </c>
    </row>
    <row r="22" spans="1:13" x14ac:dyDescent="0.2">
      <c r="A22" s="33" t="s">
        <v>236</v>
      </c>
      <c r="B22" s="34" t="s">
        <v>32</v>
      </c>
      <c r="C22" s="23" t="s">
        <v>219</v>
      </c>
      <c r="D22" s="24">
        <v>5</v>
      </c>
      <c r="E22" s="9"/>
      <c r="F22" s="7">
        <f t="shared" si="1"/>
        <v>0</v>
      </c>
      <c r="G22" s="2"/>
      <c r="H22" s="1"/>
      <c r="I22" s="3"/>
      <c r="J22" s="3"/>
      <c r="K22" s="2"/>
      <c r="L22" s="1"/>
      <c r="M22" s="1">
        <f t="shared" si="0"/>
        <v>0</v>
      </c>
    </row>
    <row r="23" spans="1:13" x14ac:dyDescent="0.2">
      <c r="A23" s="29" t="s">
        <v>237</v>
      </c>
      <c r="B23" s="30" t="s">
        <v>33</v>
      </c>
      <c r="C23" s="2" t="s">
        <v>219</v>
      </c>
      <c r="D23" s="2">
        <v>8</v>
      </c>
      <c r="E23" s="7"/>
      <c r="F23" s="7">
        <f t="shared" si="1"/>
        <v>0</v>
      </c>
      <c r="G23" s="2"/>
      <c r="H23" s="1"/>
      <c r="I23" s="3"/>
      <c r="J23" s="3"/>
      <c r="K23" s="2"/>
      <c r="L23" s="1"/>
      <c r="M23" s="1">
        <f t="shared" si="0"/>
        <v>0</v>
      </c>
    </row>
    <row r="24" spans="1:13" x14ac:dyDescent="0.2">
      <c r="A24" s="31" t="s">
        <v>238</v>
      </c>
      <c r="B24" s="32" t="s">
        <v>34</v>
      </c>
      <c r="C24" s="21" t="s">
        <v>219</v>
      </c>
      <c r="D24" s="22">
        <v>31</v>
      </c>
      <c r="E24" s="7"/>
      <c r="F24" s="7">
        <f t="shared" si="1"/>
        <v>0</v>
      </c>
      <c r="G24" s="2"/>
      <c r="H24" s="1"/>
      <c r="I24" s="3"/>
      <c r="J24" s="3"/>
      <c r="K24" s="2"/>
      <c r="L24" s="1"/>
      <c r="M24" s="1">
        <f t="shared" si="0"/>
        <v>0</v>
      </c>
    </row>
    <row r="25" spans="1:13" x14ac:dyDescent="0.2">
      <c r="A25" s="29" t="s">
        <v>239</v>
      </c>
      <c r="B25" s="30" t="s">
        <v>35</v>
      </c>
      <c r="C25" s="2" t="s">
        <v>219</v>
      </c>
      <c r="D25" s="2">
        <v>11</v>
      </c>
      <c r="E25" s="9"/>
      <c r="F25" s="7">
        <f t="shared" si="1"/>
        <v>0</v>
      </c>
      <c r="G25" s="2"/>
      <c r="H25" s="1"/>
      <c r="I25" s="3"/>
      <c r="J25" s="3"/>
      <c r="K25" s="2"/>
      <c r="L25" s="1"/>
      <c r="M25" s="1">
        <f t="shared" si="0"/>
        <v>0</v>
      </c>
    </row>
    <row r="26" spans="1:13" x14ac:dyDescent="0.2">
      <c r="A26" s="33" t="s">
        <v>240</v>
      </c>
      <c r="B26" s="34" t="s">
        <v>36</v>
      </c>
      <c r="C26" s="23" t="s">
        <v>219</v>
      </c>
      <c r="D26" s="24">
        <v>19</v>
      </c>
      <c r="E26" s="7"/>
      <c r="F26" s="7">
        <f t="shared" si="1"/>
        <v>0</v>
      </c>
      <c r="G26" s="2"/>
      <c r="H26" s="1"/>
      <c r="I26" s="3"/>
      <c r="J26" s="3"/>
      <c r="K26" s="2"/>
      <c r="L26" s="1"/>
      <c r="M26" s="1">
        <f t="shared" si="0"/>
        <v>0</v>
      </c>
    </row>
    <row r="27" spans="1:13" x14ac:dyDescent="0.2">
      <c r="A27" s="33" t="s">
        <v>241</v>
      </c>
      <c r="B27" s="34" t="s">
        <v>37</v>
      </c>
      <c r="C27" s="23" t="s">
        <v>219</v>
      </c>
      <c r="D27" s="24">
        <v>24</v>
      </c>
      <c r="E27" s="7"/>
      <c r="F27" s="7">
        <f t="shared" si="1"/>
        <v>0</v>
      </c>
      <c r="G27" s="2"/>
      <c r="H27" s="1"/>
      <c r="I27" s="3"/>
      <c r="J27" s="3"/>
      <c r="K27" s="2"/>
      <c r="L27" s="1"/>
      <c r="M27" s="1">
        <f t="shared" si="0"/>
        <v>0</v>
      </c>
    </row>
    <row r="28" spans="1:13" x14ac:dyDescent="0.2">
      <c r="A28" s="33" t="s">
        <v>242</v>
      </c>
      <c r="B28" s="34" t="s">
        <v>38</v>
      </c>
      <c r="C28" s="23" t="s">
        <v>219</v>
      </c>
      <c r="D28" s="24">
        <v>17</v>
      </c>
      <c r="E28" s="8"/>
      <c r="F28" s="7">
        <f t="shared" si="1"/>
        <v>0</v>
      </c>
      <c r="G28" s="5"/>
      <c r="H28" s="4"/>
      <c r="I28" s="6"/>
      <c r="J28" s="6"/>
      <c r="K28" s="5"/>
      <c r="L28" s="4"/>
      <c r="M28" s="1">
        <f t="shared" si="0"/>
        <v>0</v>
      </c>
    </row>
    <row r="29" spans="1:13" x14ac:dyDescent="0.2">
      <c r="A29" s="29" t="s">
        <v>243</v>
      </c>
      <c r="B29" s="30" t="s">
        <v>39</v>
      </c>
      <c r="C29" s="2" t="s">
        <v>219</v>
      </c>
      <c r="D29" s="2">
        <v>27</v>
      </c>
      <c r="E29" s="7"/>
      <c r="F29" s="7">
        <f t="shared" si="1"/>
        <v>0</v>
      </c>
      <c r="G29" s="2"/>
      <c r="H29" s="1"/>
      <c r="I29" s="3"/>
      <c r="J29" s="3"/>
      <c r="K29" s="2"/>
      <c r="L29" s="1"/>
      <c r="M29" s="1">
        <f t="shared" si="0"/>
        <v>0</v>
      </c>
    </row>
    <row r="30" spans="1:13" x14ac:dyDescent="0.2">
      <c r="A30" s="33" t="s">
        <v>244</v>
      </c>
      <c r="B30" s="34" t="s">
        <v>40</v>
      </c>
      <c r="C30" s="23" t="s">
        <v>219</v>
      </c>
      <c r="D30" s="24">
        <v>7</v>
      </c>
      <c r="E30" s="7"/>
      <c r="F30" s="7">
        <f t="shared" si="1"/>
        <v>0</v>
      </c>
      <c r="G30" s="2"/>
      <c r="H30" s="1"/>
      <c r="I30" s="3"/>
      <c r="J30" s="3"/>
      <c r="K30" s="2"/>
      <c r="L30" s="1"/>
      <c r="M30" s="1">
        <f t="shared" si="0"/>
        <v>0</v>
      </c>
    </row>
    <row r="31" spans="1:13" x14ac:dyDescent="0.2">
      <c r="A31" s="29" t="s">
        <v>245</v>
      </c>
      <c r="B31" s="30" t="s">
        <v>41</v>
      </c>
      <c r="C31" s="2" t="s">
        <v>219</v>
      </c>
      <c r="D31" s="2">
        <v>9</v>
      </c>
      <c r="E31" s="7"/>
      <c r="F31" s="7">
        <f t="shared" si="1"/>
        <v>0</v>
      </c>
      <c r="G31" s="2"/>
      <c r="H31" s="1"/>
      <c r="I31" s="3"/>
      <c r="J31" s="3"/>
      <c r="K31" s="2"/>
      <c r="L31" s="1"/>
      <c r="M31" s="1">
        <f t="shared" si="0"/>
        <v>0</v>
      </c>
    </row>
    <row r="32" spans="1:13" x14ac:dyDescent="0.2">
      <c r="A32" s="29" t="s">
        <v>246</v>
      </c>
      <c r="B32" s="30" t="s">
        <v>42</v>
      </c>
      <c r="C32" s="2" t="s">
        <v>219</v>
      </c>
      <c r="D32" s="2">
        <v>5</v>
      </c>
      <c r="E32" s="9"/>
      <c r="F32" s="7">
        <f t="shared" si="1"/>
        <v>0</v>
      </c>
      <c r="G32" s="2"/>
      <c r="H32" s="1"/>
      <c r="I32" s="3"/>
      <c r="J32" s="3"/>
      <c r="K32" s="2"/>
      <c r="L32" s="1"/>
      <c r="M32" s="1">
        <f t="shared" si="0"/>
        <v>0</v>
      </c>
    </row>
    <row r="33" spans="1:13" x14ac:dyDescent="0.2">
      <c r="A33" s="29" t="s">
        <v>247</v>
      </c>
      <c r="B33" s="30" t="s">
        <v>43</v>
      </c>
      <c r="C33" s="2" t="s">
        <v>219</v>
      </c>
      <c r="D33" s="2">
        <v>11</v>
      </c>
      <c r="E33" s="7"/>
      <c r="F33" s="7">
        <f t="shared" si="1"/>
        <v>0</v>
      </c>
      <c r="G33" s="2"/>
      <c r="H33" s="1"/>
      <c r="I33" s="3"/>
      <c r="J33" s="3"/>
      <c r="K33" s="2"/>
      <c r="L33" s="1"/>
      <c r="M33" s="1">
        <f t="shared" si="0"/>
        <v>0</v>
      </c>
    </row>
    <row r="34" spans="1:13" x14ac:dyDescent="0.2">
      <c r="A34" s="29" t="s">
        <v>248</v>
      </c>
      <c r="B34" s="30" t="s">
        <v>44</v>
      </c>
      <c r="C34" s="2" t="s">
        <v>219</v>
      </c>
      <c r="D34" s="2">
        <v>11</v>
      </c>
      <c r="E34" s="9"/>
      <c r="F34" s="7">
        <f t="shared" si="1"/>
        <v>0</v>
      </c>
      <c r="G34" s="2"/>
      <c r="H34" s="1"/>
      <c r="I34" s="3"/>
      <c r="J34" s="3"/>
      <c r="K34" s="2"/>
      <c r="L34" s="1"/>
      <c r="M34" s="1">
        <f t="shared" si="0"/>
        <v>0</v>
      </c>
    </row>
    <row r="35" spans="1:13" x14ac:dyDescent="0.2">
      <c r="A35" s="29" t="s">
        <v>249</v>
      </c>
      <c r="B35" s="30" t="s">
        <v>45</v>
      </c>
      <c r="C35" s="2" t="s">
        <v>219</v>
      </c>
      <c r="D35" s="2">
        <v>20</v>
      </c>
      <c r="E35" s="7"/>
      <c r="F35" s="7">
        <f t="shared" si="1"/>
        <v>0</v>
      </c>
      <c r="G35" s="2"/>
      <c r="H35" s="1"/>
      <c r="I35" s="3"/>
      <c r="J35" s="3"/>
      <c r="K35" s="2"/>
      <c r="L35" s="1"/>
      <c r="M35" s="1">
        <f t="shared" si="0"/>
        <v>0</v>
      </c>
    </row>
    <row r="36" spans="1:13" x14ac:dyDescent="0.2">
      <c r="A36" s="29" t="s">
        <v>250</v>
      </c>
      <c r="B36" s="30" t="s">
        <v>46</v>
      </c>
      <c r="C36" s="2" t="s">
        <v>219</v>
      </c>
      <c r="D36" s="2">
        <v>9</v>
      </c>
      <c r="E36" s="7"/>
      <c r="F36" s="7">
        <f t="shared" si="1"/>
        <v>0</v>
      </c>
      <c r="G36" s="2"/>
      <c r="H36" s="1"/>
      <c r="I36" s="3"/>
      <c r="J36" s="3"/>
      <c r="K36" s="2"/>
      <c r="L36" s="1"/>
      <c r="M36" s="1">
        <f t="shared" si="0"/>
        <v>0</v>
      </c>
    </row>
    <row r="37" spans="1:13" x14ac:dyDescent="0.2">
      <c r="A37" s="29" t="s">
        <v>251</v>
      </c>
      <c r="B37" s="30" t="s">
        <v>47</v>
      </c>
      <c r="C37" s="2" t="s">
        <v>219</v>
      </c>
      <c r="D37" s="2">
        <v>17</v>
      </c>
      <c r="E37" s="7"/>
      <c r="F37" s="7">
        <f t="shared" si="1"/>
        <v>0</v>
      </c>
      <c r="G37" s="2"/>
      <c r="H37" s="1"/>
      <c r="I37" s="3"/>
      <c r="J37" s="3"/>
      <c r="K37" s="2"/>
      <c r="L37" s="1"/>
      <c r="M37" s="1">
        <f t="shared" si="0"/>
        <v>0</v>
      </c>
    </row>
    <row r="38" spans="1:13" x14ac:dyDescent="0.2">
      <c r="A38" s="29" t="s">
        <v>252</v>
      </c>
      <c r="B38" s="30" t="s">
        <v>48</v>
      </c>
      <c r="C38" s="2" t="s">
        <v>219</v>
      </c>
      <c r="D38" s="2">
        <v>57</v>
      </c>
      <c r="E38" s="7"/>
      <c r="F38" s="7">
        <f t="shared" si="1"/>
        <v>0</v>
      </c>
      <c r="G38" s="2"/>
      <c r="H38" s="1"/>
      <c r="I38" s="3"/>
      <c r="J38" s="3"/>
      <c r="K38" s="2"/>
      <c r="L38" s="1"/>
      <c r="M38" s="1">
        <f t="shared" si="0"/>
        <v>0</v>
      </c>
    </row>
    <row r="39" spans="1:13" x14ac:dyDescent="0.2">
      <c r="A39" s="29" t="s">
        <v>253</v>
      </c>
      <c r="B39" s="30" t="s">
        <v>49</v>
      </c>
      <c r="C39" s="2" t="s">
        <v>219</v>
      </c>
      <c r="D39" s="2">
        <v>5</v>
      </c>
      <c r="E39" s="7"/>
      <c r="F39" s="7">
        <f t="shared" si="1"/>
        <v>0</v>
      </c>
      <c r="G39" s="2"/>
      <c r="H39" s="1"/>
      <c r="I39" s="3"/>
      <c r="J39" s="3"/>
      <c r="K39" s="2"/>
      <c r="L39" s="1"/>
      <c r="M39" s="1">
        <f t="shared" si="0"/>
        <v>0</v>
      </c>
    </row>
    <row r="40" spans="1:13" x14ac:dyDescent="0.2">
      <c r="A40" s="29" t="s">
        <v>254</v>
      </c>
      <c r="B40" s="30" t="s">
        <v>50</v>
      </c>
      <c r="C40" s="2" t="s">
        <v>219</v>
      </c>
      <c r="D40" s="2">
        <v>120</v>
      </c>
      <c r="E40" s="7"/>
      <c r="F40" s="7">
        <f t="shared" si="1"/>
        <v>0</v>
      </c>
      <c r="G40" s="2"/>
      <c r="H40" s="1"/>
      <c r="I40" s="3"/>
      <c r="J40" s="3"/>
      <c r="K40" s="2"/>
      <c r="L40" s="1"/>
      <c r="M40" s="1">
        <f t="shared" si="0"/>
        <v>0</v>
      </c>
    </row>
    <row r="41" spans="1:13" x14ac:dyDescent="0.2">
      <c r="A41" s="33" t="s">
        <v>255</v>
      </c>
      <c r="B41" s="34" t="s">
        <v>51</v>
      </c>
      <c r="C41" s="23" t="s">
        <v>219</v>
      </c>
      <c r="D41" s="24">
        <v>17</v>
      </c>
      <c r="E41" s="7"/>
      <c r="F41" s="7">
        <f t="shared" si="1"/>
        <v>0</v>
      </c>
      <c r="G41" s="2"/>
      <c r="H41" s="1"/>
      <c r="I41" s="3"/>
      <c r="J41" s="3"/>
      <c r="K41" s="2"/>
      <c r="L41" s="1"/>
      <c r="M41" s="1">
        <f t="shared" si="0"/>
        <v>0</v>
      </c>
    </row>
    <row r="42" spans="1:13" x14ac:dyDescent="0.2">
      <c r="A42" s="31" t="s">
        <v>256</v>
      </c>
      <c r="B42" s="32" t="s">
        <v>52</v>
      </c>
      <c r="C42" s="21" t="s">
        <v>219</v>
      </c>
      <c r="D42" s="22">
        <v>5</v>
      </c>
      <c r="E42" s="7"/>
      <c r="F42" s="7">
        <f t="shared" si="1"/>
        <v>0</v>
      </c>
      <c r="G42" s="2"/>
      <c r="H42" s="1"/>
      <c r="I42" s="3"/>
      <c r="J42" s="3"/>
      <c r="K42" s="2"/>
      <c r="L42" s="1"/>
      <c r="M42" s="1">
        <f t="shared" si="0"/>
        <v>0</v>
      </c>
    </row>
    <row r="43" spans="1:13" x14ac:dyDescent="0.2">
      <c r="A43" s="31" t="s">
        <v>257</v>
      </c>
      <c r="B43" s="32" t="s">
        <v>53</v>
      </c>
      <c r="C43" s="21" t="s">
        <v>219</v>
      </c>
      <c r="D43" s="22">
        <v>5</v>
      </c>
      <c r="E43" s="9"/>
      <c r="F43" s="7">
        <f t="shared" si="1"/>
        <v>0</v>
      </c>
      <c r="G43" s="2"/>
      <c r="H43" s="1"/>
      <c r="I43" s="3"/>
      <c r="J43" s="3"/>
      <c r="K43" s="2"/>
      <c r="L43" s="1"/>
      <c r="M43" s="1">
        <f t="shared" si="0"/>
        <v>0</v>
      </c>
    </row>
    <row r="44" spans="1:13" x14ac:dyDescent="0.2">
      <c r="A44" s="31" t="s">
        <v>258</v>
      </c>
      <c r="B44" s="32" t="s">
        <v>54</v>
      </c>
      <c r="C44" s="21" t="s">
        <v>219</v>
      </c>
      <c r="D44" s="22">
        <v>6</v>
      </c>
      <c r="E44" s="8"/>
      <c r="F44" s="7">
        <f t="shared" si="1"/>
        <v>0</v>
      </c>
      <c r="G44" s="5"/>
      <c r="H44" s="4"/>
      <c r="I44" s="6"/>
      <c r="J44" s="6"/>
      <c r="K44" s="5"/>
      <c r="L44" s="4"/>
      <c r="M44" s="1">
        <f t="shared" si="0"/>
        <v>0</v>
      </c>
    </row>
    <row r="45" spans="1:13" x14ac:dyDescent="0.2">
      <c r="A45" s="31" t="s">
        <v>259</v>
      </c>
      <c r="B45" s="32" t="s">
        <v>55</v>
      </c>
      <c r="C45" s="21" t="s">
        <v>219</v>
      </c>
      <c r="D45" s="22">
        <v>5</v>
      </c>
      <c r="E45" s="8"/>
      <c r="F45" s="7">
        <f t="shared" si="1"/>
        <v>0</v>
      </c>
      <c r="G45" s="5"/>
      <c r="H45" s="4"/>
      <c r="I45" s="6"/>
      <c r="J45" s="6"/>
      <c r="K45" s="5"/>
      <c r="L45" s="4"/>
      <c r="M45" s="1">
        <f t="shared" si="0"/>
        <v>0</v>
      </c>
    </row>
    <row r="46" spans="1:13" x14ac:dyDescent="0.2">
      <c r="A46" s="33" t="s">
        <v>260</v>
      </c>
      <c r="B46" s="34" t="s">
        <v>56</v>
      </c>
      <c r="C46" s="23" t="s">
        <v>219</v>
      </c>
      <c r="D46" s="24">
        <v>362</v>
      </c>
      <c r="E46" s="9"/>
      <c r="F46" s="7">
        <f t="shared" si="1"/>
        <v>0</v>
      </c>
      <c r="G46" s="2"/>
      <c r="H46" s="1"/>
      <c r="I46" s="3"/>
      <c r="J46" s="3"/>
      <c r="K46" s="2"/>
      <c r="L46" s="1"/>
      <c r="M46" s="1">
        <f t="shared" si="0"/>
        <v>0</v>
      </c>
    </row>
    <row r="47" spans="1:13" x14ac:dyDescent="0.2">
      <c r="A47" s="33" t="s">
        <v>261</v>
      </c>
      <c r="B47" s="34" t="s">
        <v>57</v>
      </c>
      <c r="C47" s="23" t="s">
        <v>219</v>
      </c>
      <c r="D47" s="24">
        <v>11</v>
      </c>
      <c r="E47" s="7"/>
      <c r="F47" s="7">
        <f t="shared" si="1"/>
        <v>0</v>
      </c>
      <c r="G47" s="2"/>
      <c r="H47" s="1"/>
      <c r="I47" s="3"/>
      <c r="J47" s="3"/>
      <c r="K47" s="2"/>
      <c r="L47" s="1"/>
      <c r="M47" s="1">
        <f t="shared" si="0"/>
        <v>0</v>
      </c>
    </row>
    <row r="48" spans="1:13" x14ac:dyDescent="0.2">
      <c r="A48" s="29" t="s">
        <v>262</v>
      </c>
      <c r="B48" s="30" t="s">
        <v>58</v>
      </c>
      <c r="C48" s="2" t="s">
        <v>219</v>
      </c>
      <c r="D48" s="2">
        <v>10</v>
      </c>
      <c r="E48" s="9"/>
      <c r="F48" s="7">
        <f t="shared" si="1"/>
        <v>0</v>
      </c>
      <c r="G48" s="2"/>
      <c r="H48" s="1"/>
      <c r="I48" s="3"/>
      <c r="J48" s="3"/>
      <c r="K48" s="2"/>
      <c r="L48" s="1"/>
      <c r="M48" s="1">
        <f t="shared" si="0"/>
        <v>0</v>
      </c>
    </row>
    <row r="49" spans="1:13" x14ac:dyDescent="0.2">
      <c r="A49" s="29" t="s">
        <v>263</v>
      </c>
      <c r="B49" s="30" t="s">
        <v>59</v>
      </c>
      <c r="C49" s="2" t="s">
        <v>219</v>
      </c>
      <c r="D49" s="2">
        <v>58</v>
      </c>
      <c r="E49" s="7"/>
      <c r="F49" s="7">
        <f t="shared" si="1"/>
        <v>0</v>
      </c>
      <c r="G49" s="2"/>
      <c r="H49" s="1"/>
      <c r="I49" s="3"/>
      <c r="J49" s="3"/>
      <c r="K49" s="2"/>
      <c r="L49" s="1"/>
      <c r="M49" s="1">
        <f t="shared" si="0"/>
        <v>0</v>
      </c>
    </row>
    <row r="50" spans="1:13" x14ac:dyDescent="0.2">
      <c r="A50" s="29" t="s">
        <v>243</v>
      </c>
      <c r="B50" s="30" t="s">
        <v>60</v>
      </c>
      <c r="C50" s="2" t="s">
        <v>219</v>
      </c>
      <c r="D50" s="2">
        <v>30</v>
      </c>
      <c r="E50" s="7"/>
      <c r="F50" s="7">
        <f t="shared" si="1"/>
        <v>0</v>
      </c>
      <c r="G50" s="2"/>
      <c r="H50" s="1"/>
      <c r="I50" s="3"/>
      <c r="J50" s="3"/>
      <c r="K50" s="2"/>
      <c r="L50" s="1"/>
      <c r="M50" s="1">
        <f t="shared" si="0"/>
        <v>0</v>
      </c>
    </row>
    <row r="51" spans="1:13" x14ac:dyDescent="0.2">
      <c r="A51" s="29" t="s">
        <v>264</v>
      </c>
      <c r="B51" s="30" t="s">
        <v>61</v>
      </c>
      <c r="C51" s="2" t="s">
        <v>219</v>
      </c>
      <c r="D51" s="2">
        <v>5</v>
      </c>
      <c r="E51" s="7"/>
      <c r="F51" s="7">
        <f t="shared" si="1"/>
        <v>0</v>
      </c>
      <c r="G51" s="2"/>
      <c r="H51" s="1"/>
      <c r="I51" s="3"/>
      <c r="J51" s="3"/>
      <c r="K51" s="2"/>
      <c r="L51" s="1"/>
      <c r="M51" s="1">
        <f t="shared" si="0"/>
        <v>0</v>
      </c>
    </row>
    <row r="52" spans="1:13" x14ac:dyDescent="0.2">
      <c r="A52" s="33" t="s">
        <v>265</v>
      </c>
      <c r="B52" s="34" t="s">
        <v>62</v>
      </c>
      <c r="C52" s="23" t="s">
        <v>219</v>
      </c>
      <c r="D52" s="24">
        <v>11</v>
      </c>
      <c r="E52" s="9"/>
      <c r="F52" s="7">
        <f t="shared" si="1"/>
        <v>0</v>
      </c>
      <c r="G52" s="2"/>
      <c r="H52" s="1"/>
      <c r="I52" s="3"/>
      <c r="J52" s="3"/>
      <c r="K52" s="2"/>
      <c r="L52" s="1"/>
      <c r="M52" s="1">
        <f t="shared" si="0"/>
        <v>0</v>
      </c>
    </row>
    <row r="53" spans="1:13" x14ac:dyDescent="0.2">
      <c r="A53" s="31" t="s">
        <v>266</v>
      </c>
      <c r="B53" s="32" t="s">
        <v>63</v>
      </c>
      <c r="C53" s="21" t="s">
        <v>219</v>
      </c>
      <c r="D53" s="22">
        <v>6</v>
      </c>
      <c r="E53" s="8"/>
      <c r="F53" s="7">
        <f t="shared" si="1"/>
        <v>0</v>
      </c>
      <c r="G53" s="5"/>
      <c r="H53" s="4"/>
      <c r="I53" s="6"/>
      <c r="J53" s="6"/>
      <c r="K53" s="5"/>
      <c r="L53" s="4"/>
      <c r="M53" s="1">
        <f t="shared" si="0"/>
        <v>0</v>
      </c>
    </row>
    <row r="54" spans="1:13" x14ac:dyDescent="0.2">
      <c r="A54" s="31" t="s">
        <v>267</v>
      </c>
      <c r="B54" s="32" t="s">
        <v>64</v>
      </c>
      <c r="C54" s="21" t="s">
        <v>219</v>
      </c>
      <c r="D54" s="22">
        <v>6</v>
      </c>
      <c r="E54" s="8"/>
      <c r="F54" s="7">
        <f t="shared" si="1"/>
        <v>0</v>
      </c>
      <c r="G54" s="5"/>
      <c r="H54" s="4"/>
      <c r="I54" s="6"/>
      <c r="J54" s="6"/>
      <c r="K54" s="5"/>
      <c r="L54" s="4"/>
      <c r="M54" s="1">
        <f t="shared" si="0"/>
        <v>0</v>
      </c>
    </row>
    <row r="55" spans="1:13" x14ac:dyDescent="0.2">
      <c r="A55" s="31" t="s">
        <v>268</v>
      </c>
      <c r="B55" s="32" t="s">
        <v>65</v>
      </c>
      <c r="C55" s="21" t="s">
        <v>219</v>
      </c>
      <c r="D55" s="22">
        <v>10</v>
      </c>
      <c r="E55" s="7"/>
      <c r="F55" s="7">
        <f t="shared" si="1"/>
        <v>0</v>
      </c>
      <c r="G55" s="2"/>
      <c r="H55" s="1"/>
      <c r="I55" s="3"/>
      <c r="J55" s="3"/>
      <c r="K55" s="2"/>
      <c r="L55" s="1"/>
      <c r="M55" s="1">
        <f t="shared" si="0"/>
        <v>0</v>
      </c>
    </row>
    <row r="56" spans="1:13" x14ac:dyDescent="0.2">
      <c r="A56" s="33" t="s">
        <v>269</v>
      </c>
      <c r="B56" s="34" t="s">
        <v>66</v>
      </c>
      <c r="C56" s="23" t="s">
        <v>219</v>
      </c>
      <c r="D56" s="24">
        <v>5</v>
      </c>
      <c r="E56" s="8"/>
      <c r="F56" s="7">
        <f t="shared" si="1"/>
        <v>0</v>
      </c>
      <c r="G56" s="5"/>
      <c r="H56" s="4"/>
      <c r="I56" s="6"/>
      <c r="J56" s="6"/>
      <c r="K56" s="5"/>
      <c r="L56" s="4"/>
      <c r="M56" s="1">
        <f t="shared" si="0"/>
        <v>0</v>
      </c>
    </row>
    <row r="57" spans="1:13" x14ac:dyDescent="0.2">
      <c r="A57" s="33" t="s">
        <v>270</v>
      </c>
      <c r="B57" s="34" t="s">
        <v>67</v>
      </c>
      <c r="C57" s="23" t="s">
        <v>219</v>
      </c>
      <c r="D57" s="24">
        <v>8</v>
      </c>
      <c r="E57" s="7"/>
      <c r="F57" s="7">
        <f t="shared" si="1"/>
        <v>0</v>
      </c>
      <c r="G57" s="2"/>
      <c r="H57" s="1"/>
      <c r="I57" s="3"/>
      <c r="J57" s="3"/>
      <c r="K57" s="2"/>
      <c r="L57" s="1"/>
      <c r="M57" s="1">
        <f t="shared" si="0"/>
        <v>0</v>
      </c>
    </row>
    <row r="58" spans="1:13" x14ac:dyDescent="0.2">
      <c r="A58" s="33" t="s">
        <v>271</v>
      </c>
      <c r="B58" s="34" t="s">
        <v>68</v>
      </c>
      <c r="C58" s="23" t="s">
        <v>219</v>
      </c>
      <c r="D58" s="24">
        <v>8</v>
      </c>
      <c r="E58" s="7"/>
      <c r="F58" s="7">
        <f t="shared" si="1"/>
        <v>0</v>
      </c>
      <c r="G58" s="2"/>
      <c r="H58" s="1"/>
      <c r="I58" s="3"/>
      <c r="J58" s="3"/>
      <c r="K58" s="2"/>
      <c r="L58" s="1"/>
      <c r="M58" s="1">
        <f t="shared" si="0"/>
        <v>0</v>
      </c>
    </row>
    <row r="59" spans="1:13" x14ac:dyDescent="0.2">
      <c r="A59" s="33" t="s">
        <v>272</v>
      </c>
      <c r="B59" s="34" t="s">
        <v>69</v>
      </c>
      <c r="C59" s="23" t="s">
        <v>219</v>
      </c>
      <c r="D59" s="24">
        <v>16</v>
      </c>
      <c r="E59" s="7"/>
      <c r="F59" s="7">
        <f t="shared" si="1"/>
        <v>0</v>
      </c>
      <c r="G59" s="2"/>
      <c r="H59" s="1"/>
      <c r="I59" s="3"/>
      <c r="J59" s="3"/>
      <c r="K59" s="2"/>
      <c r="L59" s="1"/>
      <c r="M59" s="1">
        <f t="shared" si="0"/>
        <v>0</v>
      </c>
    </row>
    <row r="60" spans="1:13" x14ac:dyDescent="0.2">
      <c r="A60" s="33" t="s">
        <v>273</v>
      </c>
      <c r="B60" s="34" t="s">
        <v>70</v>
      </c>
      <c r="C60" s="23" t="s">
        <v>219</v>
      </c>
      <c r="D60" s="24">
        <v>8</v>
      </c>
      <c r="E60" s="8"/>
      <c r="F60" s="7">
        <f t="shared" si="1"/>
        <v>0</v>
      </c>
      <c r="G60" s="5"/>
      <c r="H60" s="4"/>
      <c r="I60" s="6"/>
      <c r="J60" s="6"/>
      <c r="K60" s="5"/>
      <c r="L60" s="4"/>
      <c r="M60" s="1">
        <f t="shared" si="0"/>
        <v>0</v>
      </c>
    </row>
    <row r="61" spans="1:13" x14ac:dyDescent="0.2">
      <c r="A61" s="33" t="s">
        <v>274</v>
      </c>
      <c r="B61" s="34" t="s">
        <v>71</v>
      </c>
      <c r="C61" s="23" t="s">
        <v>219</v>
      </c>
      <c r="D61" s="24">
        <v>5</v>
      </c>
      <c r="E61" s="8"/>
      <c r="F61" s="7">
        <f t="shared" si="1"/>
        <v>0</v>
      </c>
      <c r="G61" s="5"/>
      <c r="H61" s="4"/>
      <c r="I61" s="6"/>
      <c r="J61" s="6"/>
      <c r="K61" s="5"/>
      <c r="L61" s="4"/>
      <c r="M61" s="1">
        <f t="shared" si="0"/>
        <v>0</v>
      </c>
    </row>
    <row r="62" spans="1:13" x14ac:dyDescent="0.2">
      <c r="A62" s="33" t="s">
        <v>275</v>
      </c>
      <c r="B62" s="34" t="s">
        <v>72</v>
      </c>
      <c r="C62" s="23" t="s">
        <v>219</v>
      </c>
      <c r="D62" s="24">
        <v>13</v>
      </c>
      <c r="E62" s="9"/>
      <c r="F62" s="7">
        <f t="shared" si="1"/>
        <v>0</v>
      </c>
      <c r="G62" s="2"/>
      <c r="H62" s="1"/>
      <c r="I62" s="3"/>
      <c r="J62" s="3"/>
      <c r="K62" s="2"/>
      <c r="L62" s="1"/>
      <c r="M62" s="1">
        <f t="shared" si="0"/>
        <v>0</v>
      </c>
    </row>
    <row r="63" spans="1:13" x14ac:dyDescent="0.2">
      <c r="A63" s="33" t="s">
        <v>276</v>
      </c>
      <c r="B63" s="34" t="s">
        <v>73</v>
      </c>
      <c r="C63" s="23" t="s">
        <v>219</v>
      </c>
      <c r="D63" s="24">
        <v>6</v>
      </c>
      <c r="E63" s="8"/>
      <c r="F63" s="7">
        <f t="shared" si="1"/>
        <v>0</v>
      </c>
      <c r="G63" s="5"/>
      <c r="H63" s="4"/>
      <c r="I63" s="6"/>
      <c r="J63" s="6"/>
      <c r="K63" s="5"/>
      <c r="L63" s="4"/>
      <c r="M63" s="1">
        <f t="shared" si="0"/>
        <v>0</v>
      </c>
    </row>
    <row r="64" spans="1:13" x14ac:dyDescent="0.2">
      <c r="A64" s="33" t="s">
        <v>277</v>
      </c>
      <c r="B64" s="34" t="s">
        <v>74</v>
      </c>
      <c r="C64" s="23" t="s">
        <v>219</v>
      </c>
      <c r="D64" s="24">
        <v>13</v>
      </c>
      <c r="E64" s="8"/>
      <c r="F64" s="7">
        <f t="shared" si="1"/>
        <v>0</v>
      </c>
      <c r="G64" s="5"/>
      <c r="H64" s="4"/>
      <c r="I64" s="6"/>
      <c r="J64" s="6"/>
      <c r="K64" s="5"/>
      <c r="L64" s="4"/>
      <c r="M64" s="1">
        <f t="shared" si="0"/>
        <v>0</v>
      </c>
    </row>
    <row r="65" spans="1:13" x14ac:dyDescent="0.2">
      <c r="A65" s="33" t="s">
        <v>278</v>
      </c>
      <c r="B65" s="34" t="s">
        <v>75</v>
      </c>
      <c r="C65" s="23" t="s">
        <v>219</v>
      </c>
      <c r="D65" s="24">
        <v>61</v>
      </c>
      <c r="E65" s="8"/>
      <c r="F65" s="7">
        <f t="shared" si="1"/>
        <v>0</v>
      </c>
      <c r="G65" s="5"/>
      <c r="H65" s="4"/>
      <c r="I65" s="6"/>
      <c r="J65" s="6"/>
      <c r="K65" s="5"/>
      <c r="L65" s="4"/>
      <c r="M65" s="1">
        <f t="shared" si="0"/>
        <v>0</v>
      </c>
    </row>
    <row r="66" spans="1:13" x14ac:dyDescent="0.2">
      <c r="A66" s="33" t="s">
        <v>279</v>
      </c>
      <c r="B66" s="34" t="s">
        <v>76</v>
      </c>
      <c r="C66" s="23" t="s">
        <v>219</v>
      </c>
      <c r="D66" s="24">
        <v>6</v>
      </c>
      <c r="E66" s="8"/>
      <c r="F66" s="7">
        <f t="shared" si="1"/>
        <v>0</v>
      </c>
      <c r="G66" s="5"/>
      <c r="H66" s="4"/>
      <c r="I66" s="6"/>
      <c r="J66" s="6"/>
      <c r="K66" s="5"/>
      <c r="L66" s="4"/>
      <c r="M66" s="1">
        <f t="shared" si="0"/>
        <v>0</v>
      </c>
    </row>
    <row r="67" spans="1:13" x14ac:dyDescent="0.2">
      <c r="A67" s="33" t="s">
        <v>280</v>
      </c>
      <c r="B67" s="34" t="s">
        <v>77</v>
      </c>
      <c r="C67" s="23" t="s">
        <v>219</v>
      </c>
      <c r="D67" s="24">
        <v>7</v>
      </c>
      <c r="E67" s="8"/>
      <c r="F67" s="7">
        <f t="shared" si="1"/>
        <v>0</v>
      </c>
      <c r="G67" s="5"/>
      <c r="H67" s="4"/>
      <c r="I67" s="6"/>
      <c r="J67" s="6"/>
      <c r="K67" s="5"/>
      <c r="L67" s="4"/>
      <c r="M67" s="1">
        <f t="shared" si="0"/>
        <v>0</v>
      </c>
    </row>
    <row r="68" spans="1:13" x14ac:dyDescent="0.2">
      <c r="A68" s="29" t="s">
        <v>281</v>
      </c>
      <c r="B68" s="30" t="s">
        <v>78</v>
      </c>
      <c r="C68" s="2" t="s">
        <v>219</v>
      </c>
      <c r="D68" s="2">
        <v>104</v>
      </c>
      <c r="E68" s="8"/>
      <c r="F68" s="7">
        <f t="shared" si="1"/>
        <v>0</v>
      </c>
      <c r="G68" s="5"/>
      <c r="H68" s="4"/>
      <c r="I68" s="6"/>
      <c r="J68" s="6"/>
      <c r="K68" s="5"/>
      <c r="L68" s="4"/>
      <c r="M68" s="1">
        <f t="shared" si="0"/>
        <v>0</v>
      </c>
    </row>
    <row r="69" spans="1:13" x14ac:dyDescent="0.2">
      <c r="A69" s="33" t="s">
        <v>282</v>
      </c>
      <c r="B69" s="34" t="s">
        <v>79</v>
      </c>
      <c r="C69" s="23" t="s">
        <v>219</v>
      </c>
      <c r="D69" s="24">
        <v>136</v>
      </c>
      <c r="E69" s="7"/>
      <c r="F69" s="7">
        <f t="shared" si="1"/>
        <v>0</v>
      </c>
      <c r="G69" s="2"/>
      <c r="H69" s="1"/>
      <c r="I69" s="3"/>
      <c r="J69" s="3"/>
      <c r="K69" s="2"/>
      <c r="L69" s="1"/>
      <c r="M69" s="1">
        <f t="shared" ref="M69:M132" si="2">D69*L69</f>
        <v>0</v>
      </c>
    </row>
    <row r="70" spans="1:13" x14ac:dyDescent="0.2">
      <c r="A70" s="33" t="s">
        <v>283</v>
      </c>
      <c r="B70" s="34" t="s">
        <v>80</v>
      </c>
      <c r="C70" s="23" t="s">
        <v>219</v>
      </c>
      <c r="D70" s="24">
        <v>6</v>
      </c>
      <c r="E70" s="8"/>
      <c r="F70" s="7">
        <f t="shared" ref="F70:F133" si="3">E70*D70</f>
        <v>0</v>
      </c>
      <c r="G70" s="5"/>
      <c r="H70" s="4"/>
      <c r="I70" s="6"/>
      <c r="J70" s="6"/>
      <c r="K70" s="5"/>
      <c r="L70" s="4"/>
      <c r="M70" s="1">
        <f t="shared" si="2"/>
        <v>0</v>
      </c>
    </row>
    <row r="71" spans="1:13" x14ac:dyDescent="0.2">
      <c r="A71" s="33" t="s">
        <v>284</v>
      </c>
      <c r="B71" s="34" t="s">
        <v>81</v>
      </c>
      <c r="C71" s="23" t="s">
        <v>219</v>
      </c>
      <c r="D71" s="24">
        <v>5</v>
      </c>
      <c r="E71" s="7"/>
      <c r="F71" s="7">
        <f t="shared" si="3"/>
        <v>0</v>
      </c>
      <c r="G71" s="2"/>
      <c r="H71" s="1"/>
      <c r="I71" s="3"/>
      <c r="J71" s="3"/>
      <c r="K71" s="2"/>
      <c r="L71" s="1"/>
      <c r="M71" s="1">
        <f t="shared" si="2"/>
        <v>0</v>
      </c>
    </row>
    <row r="72" spans="1:13" x14ac:dyDescent="0.2">
      <c r="A72" s="29" t="s">
        <v>285</v>
      </c>
      <c r="B72" s="30" t="s">
        <v>82</v>
      </c>
      <c r="C72" s="2" t="s">
        <v>219</v>
      </c>
      <c r="D72" s="2">
        <v>5</v>
      </c>
      <c r="E72" s="7"/>
      <c r="F72" s="7">
        <f t="shared" si="3"/>
        <v>0</v>
      </c>
      <c r="G72" s="2"/>
      <c r="H72" s="1"/>
      <c r="I72" s="3"/>
      <c r="J72" s="3"/>
      <c r="K72" s="2"/>
      <c r="L72" s="1"/>
      <c r="M72" s="1">
        <f t="shared" si="2"/>
        <v>0</v>
      </c>
    </row>
    <row r="73" spans="1:13" x14ac:dyDescent="0.2">
      <c r="A73" s="29" t="s">
        <v>286</v>
      </c>
      <c r="B73" s="30" t="s">
        <v>83</v>
      </c>
      <c r="C73" s="2" t="s">
        <v>219</v>
      </c>
      <c r="D73" s="2">
        <v>6</v>
      </c>
      <c r="E73" s="8"/>
      <c r="F73" s="7">
        <f t="shared" si="3"/>
        <v>0</v>
      </c>
      <c r="G73" s="5"/>
      <c r="H73" s="4"/>
      <c r="I73" s="6"/>
      <c r="J73" s="6"/>
      <c r="K73" s="5"/>
      <c r="L73" s="4"/>
      <c r="M73" s="1">
        <f t="shared" si="2"/>
        <v>0</v>
      </c>
    </row>
    <row r="74" spans="1:13" x14ac:dyDescent="0.2">
      <c r="A74" s="29" t="s">
        <v>287</v>
      </c>
      <c r="B74" s="30" t="s">
        <v>84</v>
      </c>
      <c r="C74" s="2" t="s">
        <v>219</v>
      </c>
      <c r="D74" s="2">
        <v>5</v>
      </c>
      <c r="E74" s="8"/>
      <c r="F74" s="7">
        <f t="shared" si="3"/>
        <v>0</v>
      </c>
      <c r="G74" s="5"/>
      <c r="H74" s="4"/>
      <c r="I74" s="6"/>
      <c r="J74" s="6"/>
      <c r="K74" s="5"/>
      <c r="L74" s="4"/>
      <c r="M74" s="1">
        <f t="shared" si="2"/>
        <v>0</v>
      </c>
    </row>
    <row r="75" spans="1:13" x14ac:dyDescent="0.2">
      <c r="A75" s="29" t="s">
        <v>288</v>
      </c>
      <c r="B75" s="30" t="s">
        <v>85</v>
      </c>
      <c r="C75" s="2" t="s">
        <v>219</v>
      </c>
      <c r="D75" s="2">
        <v>42</v>
      </c>
      <c r="E75" s="7"/>
      <c r="F75" s="7">
        <f t="shared" si="3"/>
        <v>0</v>
      </c>
      <c r="G75" s="2"/>
      <c r="H75" s="1"/>
      <c r="I75" s="3"/>
      <c r="J75" s="3"/>
      <c r="K75" s="2"/>
      <c r="L75" s="1"/>
      <c r="M75" s="1">
        <f t="shared" si="2"/>
        <v>0</v>
      </c>
    </row>
    <row r="76" spans="1:13" x14ac:dyDescent="0.2">
      <c r="A76" s="33" t="s">
        <v>289</v>
      </c>
      <c r="B76" s="34" t="s">
        <v>86</v>
      </c>
      <c r="C76" s="23" t="s">
        <v>219</v>
      </c>
      <c r="D76" s="24">
        <v>6</v>
      </c>
      <c r="E76" s="9"/>
      <c r="F76" s="7">
        <f t="shared" si="3"/>
        <v>0</v>
      </c>
      <c r="G76" s="2"/>
      <c r="H76" s="1"/>
      <c r="I76" s="3"/>
      <c r="J76" s="3"/>
      <c r="K76" s="2"/>
      <c r="L76" s="1"/>
      <c r="M76" s="1">
        <f t="shared" si="2"/>
        <v>0</v>
      </c>
    </row>
    <row r="77" spans="1:13" x14ac:dyDescent="0.2">
      <c r="A77" s="29" t="s">
        <v>290</v>
      </c>
      <c r="B77" s="30" t="s">
        <v>87</v>
      </c>
      <c r="C77" s="2" t="s">
        <v>219</v>
      </c>
      <c r="D77" s="2">
        <v>9</v>
      </c>
      <c r="E77" s="7"/>
      <c r="F77" s="7">
        <f t="shared" si="3"/>
        <v>0</v>
      </c>
      <c r="G77" s="2"/>
      <c r="H77" s="1"/>
      <c r="I77" s="3"/>
      <c r="J77" s="3"/>
      <c r="K77" s="2"/>
      <c r="L77" s="1"/>
      <c r="M77" s="1">
        <f t="shared" si="2"/>
        <v>0</v>
      </c>
    </row>
    <row r="78" spans="1:13" x14ac:dyDescent="0.2">
      <c r="A78" s="33" t="s">
        <v>291</v>
      </c>
      <c r="B78" s="34" t="s">
        <v>88</v>
      </c>
      <c r="C78" s="23" t="s">
        <v>219</v>
      </c>
      <c r="D78" s="24">
        <v>8</v>
      </c>
      <c r="E78" s="7"/>
      <c r="F78" s="7">
        <f t="shared" si="3"/>
        <v>0</v>
      </c>
      <c r="G78" s="2"/>
      <c r="H78" s="1"/>
      <c r="I78" s="3"/>
      <c r="J78" s="3"/>
      <c r="K78" s="2"/>
      <c r="L78" s="1"/>
      <c r="M78" s="1">
        <f t="shared" si="2"/>
        <v>0</v>
      </c>
    </row>
    <row r="79" spans="1:13" x14ac:dyDescent="0.2">
      <c r="A79" s="33" t="s">
        <v>292</v>
      </c>
      <c r="B79" s="34" t="s">
        <v>89</v>
      </c>
      <c r="C79" s="23" t="s">
        <v>219</v>
      </c>
      <c r="D79" s="24">
        <v>27</v>
      </c>
      <c r="E79" s="7"/>
      <c r="F79" s="7">
        <f t="shared" si="3"/>
        <v>0</v>
      </c>
      <c r="G79" s="2"/>
      <c r="H79" s="1"/>
      <c r="I79" s="3"/>
      <c r="J79" s="3"/>
      <c r="K79" s="2"/>
      <c r="L79" s="1"/>
      <c r="M79" s="1">
        <f t="shared" si="2"/>
        <v>0</v>
      </c>
    </row>
    <row r="80" spans="1:13" x14ac:dyDescent="0.2">
      <c r="A80" s="33" t="s">
        <v>293</v>
      </c>
      <c r="B80" s="34" t="s">
        <v>90</v>
      </c>
      <c r="C80" s="23" t="s">
        <v>219</v>
      </c>
      <c r="D80" s="24">
        <v>16</v>
      </c>
      <c r="E80" s="7"/>
      <c r="F80" s="7">
        <f t="shared" si="3"/>
        <v>0</v>
      </c>
      <c r="G80" s="2"/>
      <c r="H80" s="1"/>
      <c r="I80" s="3"/>
      <c r="J80" s="3"/>
      <c r="K80" s="2"/>
      <c r="L80" s="1"/>
      <c r="M80" s="1">
        <f t="shared" si="2"/>
        <v>0</v>
      </c>
    </row>
    <row r="81" spans="1:13" x14ac:dyDescent="0.2">
      <c r="A81" s="29" t="s">
        <v>294</v>
      </c>
      <c r="B81" s="30" t="s">
        <v>91</v>
      </c>
      <c r="C81" s="2" t="s">
        <v>219</v>
      </c>
      <c r="D81" s="2">
        <v>7</v>
      </c>
      <c r="E81" s="7"/>
      <c r="F81" s="7">
        <f t="shared" si="3"/>
        <v>0</v>
      </c>
      <c r="G81" s="2"/>
      <c r="H81" s="1"/>
      <c r="I81" s="3"/>
      <c r="J81" s="3"/>
      <c r="K81" s="2"/>
      <c r="L81" s="1"/>
      <c r="M81" s="1">
        <f t="shared" si="2"/>
        <v>0</v>
      </c>
    </row>
    <row r="82" spans="1:13" x14ac:dyDescent="0.2">
      <c r="A82" s="33" t="s">
        <v>295</v>
      </c>
      <c r="B82" s="34" t="s">
        <v>92</v>
      </c>
      <c r="C82" s="23" t="s">
        <v>219</v>
      </c>
      <c r="D82" s="24">
        <v>5</v>
      </c>
      <c r="E82" s="9"/>
      <c r="F82" s="7">
        <f t="shared" si="3"/>
        <v>0</v>
      </c>
      <c r="G82" s="2"/>
      <c r="H82" s="1"/>
      <c r="I82" s="3"/>
      <c r="J82" s="3"/>
      <c r="K82" s="2"/>
      <c r="L82" s="1"/>
      <c r="M82" s="1">
        <f t="shared" si="2"/>
        <v>0</v>
      </c>
    </row>
    <row r="83" spans="1:13" x14ac:dyDescent="0.2">
      <c r="A83" s="33" t="s">
        <v>296</v>
      </c>
      <c r="B83" s="34" t="s">
        <v>93</v>
      </c>
      <c r="C83" s="23" t="s">
        <v>219</v>
      </c>
      <c r="D83" s="24">
        <v>8</v>
      </c>
      <c r="E83" s="7"/>
      <c r="F83" s="7">
        <f t="shared" si="3"/>
        <v>0</v>
      </c>
      <c r="G83" s="2"/>
      <c r="H83" s="1"/>
      <c r="I83" s="3"/>
      <c r="J83" s="3"/>
      <c r="K83" s="2"/>
      <c r="L83" s="1"/>
      <c r="M83" s="1">
        <f t="shared" si="2"/>
        <v>0</v>
      </c>
    </row>
    <row r="84" spans="1:13" x14ac:dyDescent="0.2">
      <c r="A84" s="29" t="s">
        <v>297</v>
      </c>
      <c r="B84" s="30" t="s">
        <v>94</v>
      </c>
      <c r="C84" s="2" t="s">
        <v>219</v>
      </c>
      <c r="D84" s="2">
        <v>11</v>
      </c>
      <c r="E84" s="7"/>
      <c r="F84" s="7">
        <f t="shared" si="3"/>
        <v>0</v>
      </c>
      <c r="G84" s="2"/>
      <c r="H84" s="1"/>
      <c r="I84" s="3"/>
      <c r="J84" s="3"/>
      <c r="K84" s="2"/>
      <c r="L84" s="1"/>
      <c r="M84" s="1">
        <f t="shared" si="2"/>
        <v>0</v>
      </c>
    </row>
    <row r="85" spans="1:13" x14ac:dyDescent="0.2">
      <c r="A85" s="29" t="s">
        <v>298</v>
      </c>
      <c r="B85" s="30" t="s">
        <v>95</v>
      </c>
      <c r="C85" s="2" t="s">
        <v>219</v>
      </c>
      <c r="D85" s="2">
        <v>6</v>
      </c>
      <c r="E85" s="8"/>
      <c r="F85" s="7">
        <f t="shared" si="3"/>
        <v>0</v>
      </c>
      <c r="G85" s="5"/>
      <c r="H85" s="4"/>
      <c r="I85" s="6"/>
      <c r="J85" s="6"/>
      <c r="K85" s="5"/>
      <c r="L85" s="4"/>
      <c r="M85" s="1">
        <f t="shared" si="2"/>
        <v>0</v>
      </c>
    </row>
    <row r="86" spans="1:13" x14ac:dyDescent="0.2">
      <c r="A86" s="33" t="s">
        <v>299</v>
      </c>
      <c r="B86" s="34" t="s">
        <v>96</v>
      </c>
      <c r="C86" s="23" t="s">
        <v>219</v>
      </c>
      <c r="D86" s="24">
        <v>12</v>
      </c>
      <c r="E86" s="8"/>
      <c r="F86" s="7">
        <f t="shared" si="3"/>
        <v>0</v>
      </c>
      <c r="G86" s="5"/>
      <c r="H86" s="4"/>
      <c r="I86" s="6"/>
      <c r="J86" s="6"/>
      <c r="K86" s="5"/>
      <c r="L86" s="4"/>
      <c r="M86" s="1">
        <f t="shared" si="2"/>
        <v>0</v>
      </c>
    </row>
    <row r="87" spans="1:13" x14ac:dyDescent="0.2">
      <c r="A87" s="33" t="s">
        <v>300</v>
      </c>
      <c r="B87" s="34" t="s">
        <v>97</v>
      </c>
      <c r="C87" s="23" t="s">
        <v>219</v>
      </c>
      <c r="D87" s="24">
        <v>8</v>
      </c>
      <c r="E87" s="7"/>
      <c r="F87" s="7">
        <f t="shared" si="3"/>
        <v>0</v>
      </c>
      <c r="G87" s="2"/>
      <c r="H87" s="1"/>
      <c r="I87" s="3"/>
      <c r="J87" s="3"/>
      <c r="K87" s="2"/>
      <c r="L87" s="1"/>
      <c r="M87" s="1">
        <f t="shared" si="2"/>
        <v>0</v>
      </c>
    </row>
    <row r="88" spans="1:13" x14ac:dyDescent="0.2">
      <c r="A88" s="33" t="s">
        <v>301</v>
      </c>
      <c r="B88" s="34" t="s">
        <v>98</v>
      </c>
      <c r="C88" s="23" t="s">
        <v>219</v>
      </c>
      <c r="D88" s="24">
        <v>6</v>
      </c>
      <c r="E88" s="7"/>
      <c r="F88" s="7">
        <f t="shared" si="3"/>
        <v>0</v>
      </c>
      <c r="G88" s="2"/>
      <c r="H88" s="1"/>
      <c r="I88" s="3"/>
      <c r="J88" s="3"/>
      <c r="K88" s="2"/>
      <c r="L88" s="1"/>
      <c r="M88" s="1">
        <f t="shared" si="2"/>
        <v>0</v>
      </c>
    </row>
    <row r="89" spans="1:13" x14ac:dyDescent="0.2">
      <c r="A89" s="33" t="s">
        <v>302</v>
      </c>
      <c r="B89" s="34" t="s">
        <v>99</v>
      </c>
      <c r="C89" s="23" t="s">
        <v>219</v>
      </c>
      <c r="D89" s="24">
        <v>6</v>
      </c>
      <c r="E89" s="7"/>
      <c r="F89" s="7">
        <f t="shared" si="3"/>
        <v>0</v>
      </c>
      <c r="G89" s="2"/>
      <c r="H89" s="1"/>
      <c r="I89" s="3"/>
      <c r="J89" s="3"/>
      <c r="K89" s="2"/>
      <c r="L89" s="1"/>
      <c r="M89" s="1">
        <f t="shared" si="2"/>
        <v>0</v>
      </c>
    </row>
    <row r="90" spans="1:13" x14ac:dyDescent="0.2">
      <c r="A90" s="33" t="s">
        <v>303</v>
      </c>
      <c r="B90" s="34" t="s">
        <v>100</v>
      </c>
      <c r="C90" s="23" t="s">
        <v>219</v>
      </c>
      <c r="D90" s="24">
        <v>7</v>
      </c>
      <c r="E90" s="7"/>
      <c r="F90" s="7">
        <f t="shared" si="3"/>
        <v>0</v>
      </c>
      <c r="G90" s="2"/>
      <c r="H90" s="1"/>
      <c r="I90" s="3"/>
      <c r="J90" s="3"/>
      <c r="K90" s="2"/>
      <c r="L90" s="1"/>
      <c r="M90" s="1">
        <f t="shared" si="2"/>
        <v>0</v>
      </c>
    </row>
    <row r="91" spans="1:13" x14ac:dyDescent="0.2">
      <c r="A91" s="33" t="s">
        <v>304</v>
      </c>
      <c r="B91" s="34" t="s">
        <v>101</v>
      </c>
      <c r="C91" s="23" t="s">
        <v>219</v>
      </c>
      <c r="D91" s="24">
        <v>7</v>
      </c>
      <c r="E91" s="8"/>
      <c r="F91" s="7">
        <f t="shared" si="3"/>
        <v>0</v>
      </c>
      <c r="G91" s="5"/>
      <c r="H91" s="4"/>
      <c r="I91" s="6"/>
      <c r="J91" s="6"/>
      <c r="K91" s="5"/>
      <c r="L91" s="4"/>
      <c r="M91" s="1">
        <f t="shared" si="2"/>
        <v>0</v>
      </c>
    </row>
    <row r="92" spans="1:13" x14ac:dyDescent="0.2">
      <c r="A92" s="33" t="s">
        <v>305</v>
      </c>
      <c r="B92" s="34" t="s">
        <v>102</v>
      </c>
      <c r="C92" s="23" t="s">
        <v>219</v>
      </c>
      <c r="D92" s="24">
        <v>7</v>
      </c>
      <c r="E92" s="7"/>
      <c r="F92" s="7">
        <f t="shared" si="3"/>
        <v>0</v>
      </c>
      <c r="G92" s="2"/>
      <c r="H92" s="1"/>
      <c r="I92" s="3"/>
      <c r="J92" s="3"/>
      <c r="K92" s="2"/>
      <c r="L92" s="1"/>
      <c r="M92" s="1">
        <f t="shared" si="2"/>
        <v>0</v>
      </c>
    </row>
    <row r="93" spans="1:13" x14ac:dyDescent="0.2">
      <c r="A93" s="29" t="s">
        <v>306</v>
      </c>
      <c r="B93" s="30" t="s">
        <v>103</v>
      </c>
      <c r="C93" s="2" t="s">
        <v>219</v>
      </c>
      <c r="D93" s="2">
        <v>9</v>
      </c>
      <c r="E93" s="7"/>
      <c r="F93" s="7">
        <f t="shared" si="3"/>
        <v>0</v>
      </c>
      <c r="G93" s="2"/>
      <c r="H93" s="1"/>
      <c r="I93" s="3"/>
      <c r="J93" s="3"/>
      <c r="K93" s="2"/>
      <c r="L93" s="1"/>
      <c r="M93" s="1">
        <f t="shared" si="2"/>
        <v>0</v>
      </c>
    </row>
    <row r="94" spans="1:13" x14ac:dyDescent="0.2">
      <c r="A94" s="29" t="s">
        <v>307</v>
      </c>
      <c r="B94" s="30" t="s">
        <v>104</v>
      </c>
      <c r="C94" s="2" t="s">
        <v>219</v>
      </c>
      <c r="D94" s="2">
        <v>5</v>
      </c>
      <c r="E94" s="7"/>
      <c r="F94" s="7">
        <f t="shared" si="3"/>
        <v>0</v>
      </c>
      <c r="G94" s="2"/>
      <c r="H94" s="1"/>
      <c r="I94" s="3"/>
      <c r="J94" s="3"/>
      <c r="K94" s="2"/>
      <c r="L94" s="1"/>
      <c r="M94" s="1">
        <f t="shared" si="2"/>
        <v>0</v>
      </c>
    </row>
    <row r="95" spans="1:13" x14ac:dyDescent="0.2">
      <c r="A95" s="31" t="s">
        <v>308</v>
      </c>
      <c r="B95" s="32" t="s">
        <v>105</v>
      </c>
      <c r="C95" s="21" t="s">
        <v>219</v>
      </c>
      <c r="D95" s="22">
        <v>5</v>
      </c>
      <c r="E95" s="7"/>
      <c r="F95" s="7">
        <f t="shared" si="3"/>
        <v>0</v>
      </c>
      <c r="G95" s="2"/>
      <c r="H95" s="1"/>
      <c r="I95" s="3"/>
      <c r="J95" s="3"/>
      <c r="K95" s="2"/>
      <c r="L95" s="1"/>
      <c r="M95" s="1">
        <f t="shared" si="2"/>
        <v>0</v>
      </c>
    </row>
    <row r="96" spans="1:13" x14ac:dyDescent="0.2">
      <c r="A96" s="31" t="s">
        <v>309</v>
      </c>
      <c r="B96" s="32" t="s">
        <v>106</v>
      </c>
      <c r="C96" s="21" t="s">
        <v>219</v>
      </c>
      <c r="D96" s="22">
        <v>5</v>
      </c>
      <c r="E96" s="7"/>
      <c r="F96" s="7">
        <f t="shared" si="3"/>
        <v>0</v>
      </c>
      <c r="G96" s="2"/>
      <c r="H96" s="1"/>
      <c r="I96" s="3"/>
      <c r="J96" s="3"/>
      <c r="K96" s="2"/>
      <c r="L96" s="1"/>
      <c r="M96" s="1">
        <f t="shared" si="2"/>
        <v>0</v>
      </c>
    </row>
    <row r="97" spans="1:13" x14ac:dyDescent="0.2">
      <c r="A97" s="29" t="s">
        <v>310</v>
      </c>
      <c r="B97" s="30" t="s">
        <v>107</v>
      </c>
      <c r="C97" s="2" t="s">
        <v>219</v>
      </c>
      <c r="D97" s="2">
        <v>8</v>
      </c>
      <c r="E97" s="9"/>
      <c r="F97" s="7">
        <f t="shared" si="3"/>
        <v>0</v>
      </c>
      <c r="G97" s="2"/>
      <c r="H97" s="1"/>
      <c r="I97" s="3"/>
      <c r="J97" s="3"/>
      <c r="K97" s="2"/>
      <c r="L97" s="1"/>
      <c r="M97" s="1">
        <f t="shared" si="2"/>
        <v>0</v>
      </c>
    </row>
    <row r="98" spans="1:13" x14ac:dyDescent="0.2">
      <c r="A98" s="29" t="s">
        <v>311</v>
      </c>
      <c r="B98" s="30" t="s">
        <v>108</v>
      </c>
      <c r="C98" s="2" t="s">
        <v>219</v>
      </c>
      <c r="D98" s="2">
        <v>11</v>
      </c>
      <c r="E98" s="9"/>
      <c r="F98" s="7">
        <f t="shared" si="3"/>
        <v>0</v>
      </c>
      <c r="G98" s="2"/>
      <c r="H98" s="1"/>
      <c r="I98" s="3"/>
      <c r="J98" s="3"/>
      <c r="K98" s="2"/>
      <c r="L98" s="1"/>
      <c r="M98" s="1">
        <f t="shared" si="2"/>
        <v>0</v>
      </c>
    </row>
    <row r="99" spans="1:13" x14ac:dyDescent="0.2">
      <c r="A99" s="29" t="s">
        <v>312</v>
      </c>
      <c r="B99" s="30" t="s">
        <v>109</v>
      </c>
      <c r="C99" s="2" t="s">
        <v>219</v>
      </c>
      <c r="D99" s="2">
        <v>6</v>
      </c>
      <c r="E99" s="9"/>
      <c r="F99" s="7">
        <f t="shared" si="3"/>
        <v>0</v>
      </c>
      <c r="G99" s="2"/>
      <c r="H99" s="1"/>
      <c r="I99" s="3"/>
      <c r="J99" s="3"/>
      <c r="K99" s="2"/>
      <c r="L99" s="1"/>
      <c r="M99" s="1">
        <f t="shared" si="2"/>
        <v>0</v>
      </c>
    </row>
    <row r="100" spans="1:13" x14ac:dyDescent="0.2">
      <c r="A100" s="29" t="s">
        <v>313</v>
      </c>
      <c r="B100" s="30" t="s">
        <v>110</v>
      </c>
      <c r="C100" s="2" t="s">
        <v>219</v>
      </c>
      <c r="D100" s="2">
        <v>6</v>
      </c>
      <c r="E100" s="9"/>
      <c r="F100" s="7">
        <f t="shared" si="3"/>
        <v>0</v>
      </c>
      <c r="G100" s="2"/>
      <c r="H100" s="1"/>
      <c r="I100" s="3"/>
      <c r="J100" s="3"/>
      <c r="K100" s="2"/>
      <c r="L100" s="1"/>
      <c r="M100" s="1">
        <f t="shared" si="2"/>
        <v>0</v>
      </c>
    </row>
    <row r="101" spans="1:13" x14ac:dyDescent="0.2">
      <c r="A101" s="29" t="s">
        <v>314</v>
      </c>
      <c r="B101" s="30" t="s">
        <v>111</v>
      </c>
      <c r="C101" s="2" t="s">
        <v>219</v>
      </c>
      <c r="D101" s="2">
        <v>6</v>
      </c>
      <c r="E101" s="9"/>
      <c r="F101" s="7">
        <f t="shared" si="3"/>
        <v>0</v>
      </c>
      <c r="G101" s="2"/>
      <c r="H101" s="1"/>
      <c r="I101" s="3"/>
      <c r="J101" s="3"/>
      <c r="K101" s="2"/>
      <c r="L101" s="1"/>
      <c r="M101" s="1">
        <f t="shared" si="2"/>
        <v>0</v>
      </c>
    </row>
    <row r="102" spans="1:13" x14ac:dyDescent="0.2">
      <c r="A102" s="29" t="s">
        <v>315</v>
      </c>
      <c r="B102" s="30" t="s">
        <v>112</v>
      </c>
      <c r="C102" s="2" t="s">
        <v>219</v>
      </c>
      <c r="D102" s="2">
        <v>46</v>
      </c>
      <c r="E102" s="9"/>
      <c r="F102" s="7">
        <f t="shared" si="3"/>
        <v>0</v>
      </c>
      <c r="G102" s="2"/>
      <c r="H102" s="1"/>
      <c r="I102" s="3"/>
      <c r="J102" s="3"/>
      <c r="K102" s="2"/>
      <c r="L102" s="1"/>
      <c r="M102" s="1">
        <f t="shared" si="2"/>
        <v>0</v>
      </c>
    </row>
    <row r="103" spans="1:13" x14ac:dyDescent="0.2">
      <c r="A103" s="29" t="s">
        <v>316</v>
      </c>
      <c r="B103" s="30" t="s">
        <v>113</v>
      </c>
      <c r="C103" s="2" t="s">
        <v>219</v>
      </c>
      <c r="D103" s="2">
        <v>5</v>
      </c>
      <c r="E103" s="9"/>
      <c r="F103" s="7">
        <f t="shared" si="3"/>
        <v>0</v>
      </c>
      <c r="G103" s="2"/>
      <c r="H103" s="1"/>
      <c r="I103" s="3"/>
      <c r="J103" s="3"/>
      <c r="K103" s="2"/>
      <c r="L103" s="1"/>
      <c r="M103" s="1">
        <f t="shared" si="2"/>
        <v>0</v>
      </c>
    </row>
    <row r="104" spans="1:13" x14ac:dyDescent="0.2">
      <c r="A104" s="29" t="s">
        <v>317</v>
      </c>
      <c r="B104" s="30" t="s">
        <v>114</v>
      </c>
      <c r="C104" s="2" t="s">
        <v>219</v>
      </c>
      <c r="D104" s="2">
        <v>8</v>
      </c>
      <c r="E104" s="9"/>
      <c r="F104" s="7">
        <f t="shared" si="3"/>
        <v>0</v>
      </c>
      <c r="G104" s="2"/>
      <c r="H104" s="1"/>
      <c r="I104" s="3"/>
      <c r="J104" s="3"/>
      <c r="K104" s="2"/>
      <c r="L104" s="1"/>
      <c r="M104" s="1">
        <f t="shared" si="2"/>
        <v>0</v>
      </c>
    </row>
    <row r="105" spans="1:13" x14ac:dyDescent="0.2">
      <c r="A105" s="29" t="s">
        <v>318</v>
      </c>
      <c r="B105" s="30" t="s">
        <v>115</v>
      </c>
      <c r="C105" s="2" t="s">
        <v>219</v>
      </c>
      <c r="D105" s="2">
        <v>10</v>
      </c>
      <c r="E105" s="9"/>
      <c r="F105" s="7">
        <f t="shared" si="3"/>
        <v>0</v>
      </c>
      <c r="G105" s="2"/>
      <c r="H105" s="1"/>
      <c r="I105" s="3"/>
      <c r="J105" s="3"/>
      <c r="K105" s="2"/>
      <c r="L105" s="1"/>
      <c r="M105" s="1">
        <f t="shared" si="2"/>
        <v>0</v>
      </c>
    </row>
    <row r="106" spans="1:13" x14ac:dyDescent="0.2">
      <c r="A106" s="29" t="s">
        <v>319</v>
      </c>
      <c r="B106" s="30" t="s">
        <v>116</v>
      </c>
      <c r="C106" s="2" t="s">
        <v>219</v>
      </c>
      <c r="D106" s="2">
        <v>5</v>
      </c>
      <c r="E106" s="7"/>
      <c r="F106" s="7">
        <f t="shared" si="3"/>
        <v>0</v>
      </c>
      <c r="G106" s="2"/>
      <c r="H106" s="1"/>
      <c r="I106" s="3"/>
      <c r="J106" s="3"/>
      <c r="K106" s="2"/>
      <c r="L106" s="1"/>
      <c r="M106" s="1">
        <f t="shared" si="2"/>
        <v>0</v>
      </c>
    </row>
    <row r="107" spans="1:13" x14ac:dyDescent="0.2">
      <c r="A107" s="29" t="s">
        <v>320</v>
      </c>
      <c r="B107" s="30" t="s">
        <v>117</v>
      </c>
      <c r="C107" s="2" t="s">
        <v>219</v>
      </c>
      <c r="D107" s="2">
        <v>8</v>
      </c>
      <c r="E107" s="7"/>
      <c r="F107" s="7">
        <f t="shared" si="3"/>
        <v>0</v>
      </c>
      <c r="G107" s="2"/>
      <c r="H107" s="1"/>
      <c r="I107" s="3"/>
      <c r="J107" s="3"/>
      <c r="K107" s="2"/>
      <c r="L107" s="1"/>
      <c r="M107" s="1">
        <f t="shared" si="2"/>
        <v>0</v>
      </c>
    </row>
    <row r="108" spans="1:13" x14ac:dyDescent="0.2">
      <c r="A108" s="33" t="s">
        <v>321</v>
      </c>
      <c r="B108" s="34" t="s">
        <v>118</v>
      </c>
      <c r="C108" s="23" t="s">
        <v>219</v>
      </c>
      <c r="D108" s="24">
        <v>8</v>
      </c>
      <c r="E108" s="7"/>
      <c r="F108" s="7">
        <f t="shared" si="3"/>
        <v>0</v>
      </c>
      <c r="G108" s="2"/>
      <c r="H108" s="1"/>
      <c r="I108" s="3"/>
      <c r="J108" s="3"/>
      <c r="K108" s="2"/>
      <c r="L108" s="1"/>
      <c r="M108" s="1">
        <f t="shared" si="2"/>
        <v>0</v>
      </c>
    </row>
    <row r="109" spans="1:13" x14ac:dyDescent="0.2">
      <c r="A109" s="33" t="s">
        <v>322</v>
      </c>
      <c r="B109" s="34" t="s">
        <v>119</v>
      </c>
      <c r="C109" s="23" t="s">
        <v>219</v>
      </c>
      <c r="D109" s="24">
        <v>10</v>
      </c>
      <c r="E109" s="7"/>
      <c r="F109" s="7">
        <f t="shared" si="3"/>
        <v>0</v>
      </c>
      <c r="G109" s="2"/>
      <c r="H109" s="1"/>
      <c r="I109" s="3"/>
      <c r="J109" s="3"/>
      <c r="K109" s="2"/>
      <c r="L109" s="1"/>
      <c r="M109" s="1">
        <f t="shared" si="2"/>
        <v>0</v>
      </c>
    </row>
    <row r="110" spans="1:13" x14ac:dyDescent="0.2">
      <c r="A110" s="33" t="s">
        <v>323</v>
      </c>
      <c r="B110" s="34" t="s">
        <v>120</v>
      </c>
      <c r="C110" s="23" t="s">
        <v>219</v>
      </c>
      <c r="D110" s="24">
        <v>6</v>
      </c>
      <c r="E110" s="7"/>
      <c r="F110" s="7">
        <f t="shared" si="3"/>
        <v>0</v>
      </c>
      <c r="G110" s="2"/>
      <c r="H110" s="1"/>
      <c r="I110" s="3"/>
      <c r="J110" s="3"/>
      <c r="K110" s="2"/>
      <c r="L110" s="1"/>
      <c r="M110" s="1">
        <f t="shared" si="2"/>
        <v>0</v>
      </c>
    </row>
    <row r="111" spans="1:13" x14ac:dyDescent="0.2">
      <c r="A111" s="33" t="s">
        <v>324</v>
      </c>
      <c r="B111" s="34" t="s">
        <v>121</v>
      </c>
      <c r="C111" s="23" t="s">
        <v>219</v>
      </c>
      <c r="D111" s="24">
        <v>14</v>
      </c>
      <c r="E111" s="7"/>
      <c r="F111" s="7">
        <f t="shared" si="3"/>
        <v>0</v>
      </c>
      <c r="G111" s="2"/>
      <c r="H111" s="1"/>
      <c r="I111" s="3"/>
      <c r="J111" s="3"/>
      <c r="K111" s="2"/>
      <c r="L111" s="1"/>
      <c r="M111" s="1">
        <f t="shared" si="2"/>
        <v>0</v>
      </c>
    </row>
    <row r="112" spans="1:13" x14ac:dyDescent="0.2">
      <c r="A112" s="33" t="s">
        <v>325</v>
      </c>
      <c r="B112" s="34" t="s">
        <v>122</v>
      </c>
      <c r="C112" s="23" t="s">
        <v>219</v>
      </c>
      <c r="D112" s="24">
        <v>5</v>
      </c>
      <c r="E112" s="7"/>
      <c r="F112" s="7">
        <f t="shared" si="3"/>
        <v>0</v>
      </c>
      <c r="G112" s="2"/>
      <c r="H112" s="1"/>
      <c r="I112" s="3"/>
      <c r="J112" s="3"/>
      <c r="K112" s="2"/>
      <c r="L112" s="1"/>
      <c r="M112" s="1">
        <f t="shared" si="2"/>
        <v>0</v>
      </c>
    </row>
    <row r="113" spans="1:13" x14ac:dyDescent="0.2">
      <c r="A113" s="33" t="s">
        <v>326</v>
      </c>
      <c r="B113" s="34" t="s">
        <v>123</v>
      </c>
      <c r="C113" s="23" t="s">
        <v>219</v>
      </c>
      <c r="D113" s="24">
        <v>7</v>
      </c>
      <c r="E113" s="7"/>
      <c r="F113" s="7">
        <f t="shared" si="3"/>
        <v>0</v>
      </c>
      <c r="G113" s="2"/>
      <c r="H113" s="1"/>
      <c r="I113" s="3"/>
      <c r="J113" s="3"/>
      <c r="K113" s="2"/>
      <c r="L113" s="1"/>
      <c r="M113" s="1">
        <f t="shared" si="2"/>
        <v>0</v>
      </c>
    </row>
    <row r="114" spans="1:13" x14ac:dyDescent="0.2">
      <c r="A114" s="33" t="s">
        <v>327</v>
      </c>
      <c r="B114" s="34" t="s">
        <v>124</v>
      </c>
      <c r="C114" s="23" t="s">
        <v>219</v>
      </c>
      <c r="D114" s="24">
        <v>10</v>
      </c>
      <c r="E114" s="7"/>
      <c r="F114" s="7">
        <f t="shared" si="3"/>
        <v>0</v>
      </c>
      <c r="G114" s="2"/>
      <c r="H114" s="1"/>
      <c r="I114" s="3"/>
      <c r="J114" s="3"/>
      <c r="K114" s="2"/>
      <c r="L114" s="1"/>
      <c r="M114" s="1">
        <f t="shared" si="2"/>
        <v>0</v>
      </c>
    </row>
    <row r="115" spans="1:13" x14ac:dyDescent="0.2">
      <c r="A115" s="29" t="s">
        <v>328</v>
      </c>
      <c r="B115" s="30" t="s">
        <v>125</v>
      </c>
      <c r="C115" s="2" t="s">
        <v>219</v>
      </c>
      <c r="D115" s="2">
        <v>6</v>
      </c>
      <c r="E115" s="7"/>
      <c r="F115" s="7">
        <f t="shared" si="3"/>
        <v>0</v>
      </c>
      <c r="G115" s="2"/>
      <c r="H115" s="1"/>
      <c r="I115" s="3"/>
      <c r="J115" s="3"/>
      <c r="K115" s="2"/>
      <c r="L115" s="1"/>
      <c r="M115" s="1">
        <f t="shared" si="2"/>
        <v>0</v>
      </c>
    </row>
    <row r="116" spans="1:13" x14ac:dyDescent="0.2">
      <c r="A116" s="29" t="s">
        <v>329</v>
      </c>
      <c r="B116" s="30" t="s">
        <v>126</v>
      </c>
      <c r="C116" s="2" t="s">
        <v>219</v>
      </c>
      <c r="D116" s="2">
        <v>8</v>
      </c>
      <c r="E116" s="8"/>
      <c r="F116" s="7">
        <f t="shared" si="3"/>
        <v>0</v>
      </c>
      <c r="G116" s="5"/>
      <c r="H116" s="4"/>
      <c r="I116" s="6"/>
      <c r="J116" s="6"/>
      <c r="K116" s="5"/>
      <c r="L116" s="4"/>
      <c r="M116" s="1">
        <f t="shared" si="2"/>
        <v>0</v>
      </c>
    </row>
    <row r="117" spans="1:13" x14ac:dyDescent="0.2">
      <c r="A117" s="29" t="s">
        <v>330</v>
      </c>
      <c r="B117" s="30" t="s">
        <v>127</v>
      </c>
      <c r="C117" s="2" t="s">
        <v>219</v>
      </c>
      <c r="D117" s="2">
        <v>5</v>
      </c>
      <c r="E117" s="7"/>
      <c r="F117" s="7">
        <f t="shared" si="3"/>
        <v>0</v>
      </c>
      <c r="G117" s="2"/>
      <c r="H117" s="1"/>
      <c r="I117" s="3"/>
      <c r="J117" s="3"/>
      <c r="K117" s="2"/>
      <c r="L117" s="1"/>
      <c r="M117" s="1">
        <f t="shared" si="2"/>
        <v>0</v>
      </c>
    </row>
    <row r="118" spans="1:13" x14ac:dyDescent="0.2">
      <c r="A118" s="29" t="s">
        <v>331</v>
      </c>
      <c r="B118" s="30" t="s">
        <v>128</v>
      </c>
      <c r="C118" s="2" t="s">
        <v>219</v>
      </c>
      <c r="D118" s="2">
        <v>42</v>
      </c>
      <c r="E118" s="9"/>
      <c r="F118" s="7">
        <f t="shared" si="3"/>
        <v>0</v>
      </c>
      <c r="G118" s="2"/>
      <c r="H118" s="1"/>
      <c r="I118" s="3"/>
      <c r="J118" s="3"/>
      <c r="K118" s="2"/>
      <c r="L118" s="1"/>
      <c r="M118" s="1">
        <f t="shared" si="2"/>
        <v>0</v>
      </c>
    </row>
    <row r="119" spans="1:13" x14ac:dyDescent="0.2">
      <c r="A119" s="29" t="s">
        <v>332</v>
      </c>
      <c r="B119" s="30" t="s">
        <v>129</v>
      </c>
      <c r="C119" s="2" t="s">
        <v>219</v>
      </c>
      <c r="D119" s="2">
        <v>5</v>
      </c>
      <c r="E119" s="7"/>
      <c r="F119" s="7">
        <f t="shared" si="3"/>
        <v>0</v>
      </c>
      <c r="G119" s="2"/>
      <c r="H119" s="1"/>
      <c r="I119" s="3"/>
      <c r="J119" s="3"/>
      <c r="K119" s="2"/>
      <c r="L119" s="1"/>
      <c r="M119" s="1">
        <f t="shared" si="2"/>
        <v>0</v>
      </c>
    </row>
    <row r="120" spans="1:13" x14ac:dyDescent="0.2">
      <c r="A120" s="29" t="s">
        <v>333</v>
      </c>
      <c r="B120" s="30" t="s">
        <v>130</v>
      </c>
      <c r="C120" s="2" t="s">
        <v>219</v>
      </c>
      <c r="D120" s="2">
        <v>5</v>
      </c>
      <c r="E120" s="9"/>
      <c r="F120" s="7">
        <f t="shared" si="3"/>
        <v>0</v>
      </c>
      <c r="G120" s="2"/>
      <c r="H120" s="1"/>
      <c r="I120" s="3"/>
      <c r="J120" s="3"/>
      <c r="K120" s="2"/>
      <c r="L120" s="1"/>
      <c r="M120" s="1">
        <f t="shared" si="2"/>
        <v>0</v>
      </c>
    </row>
    <row r="121" spans="1:13" x14ac:dyDescent="0.2">
      <c r="A121" s="29" t="s">
        <v>334</v>
      </c>
      <c r="B121" s="30" t="s">
        <v>131</v>
      </c>
      <c r="C121" s="2" t="s">
        <v>219</v>
      </c>
      <c r="D121" s="2">
        <v>6</v>
      </c>
      <c r="E121" s="7"/>
      <c r="F121" s="7">
        <f t="shared" si="3"/>
        <v>0</v>
      </c>
      <c r="G121" s="2"/>
      <c r="H121" s="1"/>
      <c r="I121" s="3"/>
      <c r="J121" s="3"/>
      <c r="K121" s="2"/>
      <c r="L121" s="1"/>
      <c r="M121" s="1">
        <f t="shared" si="2"/>
        <v>0</v>
      </c>
    </row>
    <row r="122" spans="1:13" x14ac:dyDescent="0.2">
      <c r="A122" s="29" t="s">
        <v>335</v>
      </c>
      <c r="B122" s="30" t="s">
        <v>132</v>
      </c>
      <c r="C122" s="2" t="s">
        <v>219</v>
      </c>
      <c r="D122" s="2">
        <v>57</v>
      </c>
      <c r="E122" s="7"/>
      <c r="F122" s="7">
        <f t="shared" si="3"/>
        <v>0</v>
      </c>
      <c r="G122" s="2"/>
      <c r="H122" s="1"/>
      <c r="I122" s="3"/>
      <c r="J122" s="3"/>
      <c r="K122" s="2"/>
      <c r="L122" s="1"/>
      <c r="M122" s="1">
        <f t="shared" si="2"/>
        <v>0</v>
      </c>
    </row>
    <row r="123" spans="1:13" x14ac:dyDescent="0.2">
      <c r="A123" s="29" t="s">
        <v>336</v>
      </c>
      <c r="B123" s="30" t="s">
        <v>133</v>
      </c>
      <c r="C123" s="2" t="s">
        <v>219</v>
      </c>
      <c r="D123" s="2">
        <v>6</v>
      </c>
      <c r="E123" s="7"/>
      <c r="F123" s="7">
        <f t="shared" si="3"/>
        <v>0</v>
      </c>
      <c r="G123" s="2"/>
      <c r="H123" s="1"/>
      <c r="I123" s="3"/>
      <c r="J123" s="3"/>
      <c r="K123" s="2"/>
      <c r="L123" s="1"/>
      <c r="M123" s="1">
        <f t="shared" si="2"/>
        <v>0</v>
      </c>
    </row>
    <row r="124" spans="1:13" x14ac:dyDescent="0.2">
      <c r="A124" s="33" t="s">
        <v>337</v>
      </c>
      <c r="B124" s="34" t="s">
        <v>134</v>
      </c>
      <c r="C124" s="23" t="s">
        <v>219</v>
      </c>
      <c r="D124" s="24">
        <v>6</v>
      </c>
      <c r="E124" s="7"/>
      <c r="F124" s="7">
        <f t="shared" si="3"/>
        <v>0</v>
      </c>
      <c r="G124" s="2"/>
      <c r="H124" s="1"/>
      <c r="I124" s="3"/>
      <c r="J124" s="3"/>
      <c r="K124" s="2"/>
      <c r="L124" s="1"/>
      <c r="M124" s="1">
        <f t="shared" si="2"/>
        <v>0</v>
      </c>
    </row>
    <row r="125" spans="1:13" x14ac:dyDescent="0.2">
      <c r="A125" s="29" t="s">
        <v>338</v>
      </c>
      <c r="B125" s="30" t="s">
        <v>135</v>
      </c>
      <c r="C125" s="2" t="s">
        <v>219</v>
      </c>
      <c r="D125" s="2">
        <v>5</v>
      </c>
      <c r="E125" s="7"/>
      <c r="F125" s="7">
        <f t="shared" si="3"/>
        <v>0</v>
      </c>
      <c r="G125" s="2"/>
      <c r="H125" s="1"/>
      <c r="I125" s="3"/>
      <c r="J125" s="3"/>
      <c r="K125" s="2"/>
      <c r="L125" s="1"/>
      <c r="M125" s="1">
        <f t="shared" si="2"/>
        <v>0</v>
      </c>
    </row>
    <row r="126" spans="1:13" x14ac:dyDescent="0.2">
      <c r="A126" s="29" t="s">
        <v>339</v>
      </c>
      <c r="B126" s="30" t="s">
        <v>136</v>
      </c>
      <c r="C126" s="2" t="s">
        <v>219</v>
      </c>
      <c r="D126" s="2">
        <v>10</v>
      </c>
      <c r="E126" s="7"/>
      <c r="F126" s="7">
        <f t="shared" si="3"/>
        <v>0</v>
      </c>
      <c r="G126" s="2"/>
      <c r="H126" s="1"/>
      <c r="I126" s="3"/>
      <c r="J126" s="3"/>
      <c r="K126" s="2"/>
      <c r="L126" s="1"/>
      <c r="M126" s="1">
        <f t="shared" si="2"/>
        <v>0</v>
      </c>
    </row>
    <row r="127" spans="1:13" x14ac:dyDescent="0.2">
      <c r="A127" s="29" t="s">
        <v>340</v>
      </c>
      <c r="B127" s="30" t="s">
        <v>137</v>
      </c>
      <c r="C127" s="2" t="s">
        <v>219</v>
      </c>
      <c r="D127" s="2">
        <v>15</v>
      </c>
      <c r="E127" s="9"/>
      <c r="F127" s="7">
        <f t="shared" si="3"/>
        <v>0</v>
      </c>
      <c r="G127" s="2"/>
      <c r="H127" s="1"/>
      <c r="I127" s="3"/>
      <c r="J127" s="3"/>
      <c r="K127" s="2"/>
      <c r="L127" s="1"/>
      <c r="M127" s="1">
        <f t="shared" si="2"/>
        <v>0</v>
      </c>
    </row>
    <row r="128" spans="1:13" x14ac:dyDescent="0.2">
      <c r="A128" s="29" t="s">
        <v>341</v>
      </c>
      <c r="B128" s="30" t="s">
        <v>138</v>
      </c>
      <c r="C128" s="2" t="s">
        <v>219</v>
      </c>
      <c r="D128" s="2">
        <v>6</v>
      </c>
      <c r="E128" s="8"/>
      <c r="F128" s="7">
        <f t="shared" si="3"/>
        <v>0</v>
      </c>
      <c r="G128" s="5"/>
      <c r="H128" s="4"/>
      <c r="I128" s="6"/>
      <c r="J128" s="6"/>
      <c r="K128" s="5"/>
      <c r="L128" s="4"/>
      <c r="M128" s="1">
        <f t="shared" si="2"/>
        <v>0</v>
      </c>
    </row>
    <row r="129" spans="1:13" x14ac:dyDescent="0.2">
      <c r="A129" s="29" t="s">
        <v>342</v>
      </c>
      <c r="B129" s="30" t="s">
        <v>139</v>
      </c>
      <c r="C129" s="2" t="s">
        <v>219</v>
      </c>
      <c r="D129" s="2">
        <v>11</v>
      </c>
      <c r="E129" s="8"/>
      <c r="F129" s="7">
        <f t="shared" si="3"/>
        <v>0</v>
      </c>
      <c r="G129" s="5"/>
      <c r="H129" s="4"/>
      <c r="I129" s="6"/>
      <c r="J129" s="6"/>
      <c r="K129" s="5"/>
      <c r="L129" s="4"/>
      <c r="M129" s="1">
        <f t="shared" si="2"/>
        <v>0</v>
      </c>
    </row>
    <row r="130" spans="1:13" x14ac:dyDescent="0.2">
      <c r="A130" s="33" t="s">
        <v>343</v>
      </c>
      <c r="B130" s="34" t="s">
        <v>140</v>
      </c>
      <c r="C130" s="23" t="s">
        <v>219</v>
      </c>
      <c r="D130" s="24">
        <v>52</v>
      </c>
      <c r="E130" s="8"/>
      <c r="F130" s="7">
        <f t="shared" si="3"/>
        <v>0</v>
      </c>
      <c r="G130" s="5"/>
      <c r="H130" s="4"/>
      <c r="I130" s="6"/>
      <c r="J130" s="6"/>
      <c r="K130" s="5"/>
      <c r="L130" s="4"/>
      <c r="M130" s="1">
        <f t="shared" si="2"/>
        <v>0</v>
      </c>
    </row>
    <row r="131" spans="1:13" x14ac:dyDescent="0.2">
      <c r="A131" s="29" t="s">
        <v>344</v>
      </c>
      <c r="B131" s="30" t="s">
        <v>141</v>
      </c>
      <c r="C131" s="2" t="s">
        <v>219</v>
      </c>
      <c r="D131" s="2">
        <v>5</v>
      </c>
      <c r="E131" s="8"/>
      <c r="F131" s="7">
        <f t="shared" si="3"/>
        <v>0</v>
      </c>
      <c r="G131" s="5"/>
      <c r="H131" s="4"/>
      <c r="I131" s="6"/>
      <c r="J131" s="6"/>
      <c r="K131" s="5"/>
      <c r="L131" s="4"/>
      <c r="M131" s="1">
        <f t="shared" si="2"/>
        <v>0</v>
      </c>
    </row>
    <row r="132" spans="1:13" x14ac:dyDescent="0.2">
      <c r="A132" s="29" t="s">
        <v>345</v>
      </c>
      <c r="B132" s="30" t="s">
        <v>142</v>
      </c>
      <c r="C132" s="2" t="s">
        <v>219</v>
      </c>
      <c r="D132" s="2">
        <v>9</v>
      </c>
      <c r="E132" s="7"/>
      <c r="F132" s="7">
        <f t="shared" si="3"/>
        <v>0</v>
      </c>
      <c r="G132" s="2"/>
      <c r="H132" s="1"/>
      <c r="I132" s="3"/>
      <c r="J132" s="3"/>
      <c r="K132" s="2"/>
      <c r="L132" s="1"/>
      <c r="M132" s="1">
        <f t="shared" si="2"/>
        <v>0</v>
      </c>
    </row>
    <row r="133" spans="1:13" x14ac:dyDescent="0.2">
      <c r="A133" s="31" t="s">
        <v>346</v>
      </c>
      <c r="B133" s="32" t="s">
        <v>143</v>
      </c>
      <c r="C133" s="21" t="s">
        <v>219</v>
      </c>
      <c r="D133" s="22">
        <v>5</v>
      </c>
      <c r="E133" s="8"/>
      <c r="F133" s="7">
        <f t="shared" si="3"/>
        <v>0</v>
      </c>
      <c r="G133" s="5"/>
      <c r="H133" s="4"/>
      <c r="I133" s="6"/>
      <c r="J133" s="6"/>
      <c r="K133" s="5"/>
      <c r="L133" s="4"/>
      <c r="M133" s="1">
        <f t="shared" ref="M133:M196" si="4">D133*L133</f>
        <v>0</v>
      </c>
    </row>
    <row r="134" spans="1:13" x14ac:dyDescent="0.2">
      <c r="A134" s="29" t="s">
        <v>347</v>
      </c>
      <c r="B134" s="30" t="s">
        <v>144</v>
      </c>
      <c r="C134" s="2" t="s">
        <v>219</v>
      </c>
      <c r="D134" s="2">
        <v>7</v>
      </c>
      <c r="E134" s="7"/>
      <c r="F134" s="7">
        <f t="shared" ref="F134:F197" si="5">E134*D134</f>
        <v>0</v>
      </c>
      <c r="G134" s="2"/>
      <c r="H134" s="1"/>
      <c r="I134" s="3"/>
      <c r="J134" s="3"/>
      <c r="K134" s="2"/>
      <c r="L134" s="1"/>
      <c r="M134" s="1">
        <f t="shared" si="4"/>
        <v>0</v>
      </c>
    </row>
    <row r="135" spans="1:13" x14ac:dyDescent="0.2">
      <c r="A135" s="33" t="s">
        <v>348</v>
      </c>
      <c r="B135" s="34" t="s">
        <v>145</v>
      </c>
      <c r="C135" s="23" t="s">
        <v>219</v>
      </c>
      <c r="D135" s="24">
        <v>5</v>
      </c>
      <c r="E135" s="7"/>
      <c r="F135" s="7">
        <f t="shared" si="5"/>
        <v>0</v>
      </c>
      <c r="G135" s="2"/>
      <c r="H135" s="1"/>
      <c r="I135" s="3"/>
      <c r="J135" s="3"/>
      <c r="K135" s="2"/>
      <c r="L135" s="1"/>
      <c r="M135" s="1">
        <f t="shared" si="4"/>
        <v>0</v>
      </c>
    </row>
    <row r="136" spans="1:13" x14ac:dyDescent="0.2">
      <c r="A136" s="29" t="s">
        <v>349</v>
      </c>
      <c r="B136" s="30" t="s">
        <v>146</v>
      </c>
      <c r="C136" s="2" t="s">
        <v>219</v>
      </c>
      <c r="D136" s="2">
        <v>5</v>
      </c>
      <c r="E136" s="7"/>
      <c r="F136" s="7">
        <f t="shared" si="5"/>
        <v>0</v>
      </c>
      <c r="G136" s="2"/>
      <c r="H136" s="1"/>
      <c r="I136" s="3"/>
      <c r="J136" s="3"/>
      <c r="K136" s="2"/>
      <c r="L136" s="1"/>
      <c r="M136" s="1">
        <f t="shared" si="4"/>
        <v>0</v>
      </c>
    </row>
    <row r="137" spans="1:13" x14ac:dyDescent="0.2">
      <c r="A137" s="33" t="s">
        <v>350</v>
      </c>
      <c r="B137" s="34" t="s">
        <v>147</v>
      </c>
      <c r="C137" s="23" t="s">
        <v>219</v>
      </c>
      <c r="D137" s="24">
        <v>6</v>
      </c>
      <c r="E137" s="8"/>
      <c r="F137" s="7">
        <f t="shared" si="5"/>
        <v>0</v>
      </c>
      <c r="G137" s="5"/>
      <c r="H137" s="4"/>
      <c r="I137" s="6"/>
      <c r="J137" s="6"/>
      <c r="K137" s="5"/>
      <c r="L137" s="4"/>
      <c r="M137" s="1">
        <f t="shared" si="4"/>
        <v>0</v>
      </c>
    </row>
    <row r="138" spans="1:13" x14ac:dyDescent="0.2">
      <c r="A138" s="29" t="s">
        <v>351</v>
      </c>
      <c r="B138" s="30" t="s">
        <v>148</v>
      </c>
      <c r="C138" s="2" t="s">
        <v>219</v>
      </c>
      <c r="D138" s="2">
        <v>6</v>
      </c>
      <c r="E138" s="8"/>
      <c r="F138" s="7">
        <f t="shared" si="5"/>
        <v>0</v>
      </c>
      <c r="G138" s="5"/>
      <c r="H138" s="4"/>
      <c r="I138" s="6"/>
      <c r="J138" s="6"/>
      <c r="K138" s="5"/>
      <c r="L138" s="4"/>
      <c r="M138" s="1">
        <f t="shared" si="4"/>
        <v>0</v>
      </c>
    </row>
    <row r="139" spans="1:13" x14ac:dyDescent="0.2">
      <c r="A139" s="29" t="s">
        <v>352</v>
      </c>
      <c r="B139" s="30" t="s">
        <v>149</v>
      </c>
      <c r="C139" s="2" t="s">
        <v>219</v>
      </c>
      <c r="D139" s="2">
        <v>6</v>
      </c>
      <c r="E139" s="7"/>
      <c r="F139" s="7">
        <f t="shared" si="5"/>
        <v>0</v>
      </c>
      <c r="G139" s="2"/>
      <c r="H139" s="1"/>
      <c r="I139" s="3"/>
      <c r="J139" s="3"/>
      <c r="K139" s="2"/>
      <c r="L139" s="1"/>
      <c r="M139" s="1">
        <f t="shared" si="4"/>
        <v>0</v>
      </c>
    </row>
    <row r="140" spans="1:13" x14ac:dyDescent="0.2">
      <c r="A140" s="33" t="s">
        <v>353</v>
      </c>
      <c r="B140" s="34" t="s">
        <v>150</v>
      </c>
      <c r="C140" s="23" t="s">
        <v>219</v>
      </c>
      <c r="D140" s="24">
        <v>6</v>
      </c>
      <c r="E140" s="7"/>
      <c r="F140" s="7">
        <f t="shared" si="5"/>
        <v>0</v>
      </c>
      <c r="G140" s="2"/>
      <c r="H140" s="1"/>
      <c r="I140" s="3"/>
      <c r="J140" s="3"/>
      <c r="K140" s="2"/>
      <c r="L140" s="1"/>
      <c r="M140" s="1">
        <f t="shared" si="4"/>
        <v>0</v>
      </c>
    </row>
    <row r="141" spans="1:13" x14ac:dyDescent="0.2">
      <c r="A141" s="33" t="s">
        <v>354</v>
      </c>
      <c r="B141" s="34" t="s">
        <v>151</v>
      </c>
      <c r="C141" s="23" t="s">
        <v>219</v>
      </c>
      <c r="D141" s="24">
        <v>10</v>
      </c>
      <c r="E141" s="8"/>
      <c r="F141" s="7">
        <f t="shared" si="5"/>
        <v>0</v>
      </c>
      <c r="G141" s="5"/>
      <c r="H141" s="4"/>
      <c r="I141" s="6"/>
      <c r="J141" s="6"/>
      <c r="K141" s="5"/>
      <c r="L141" s="4"/>
      <c r="M141" s="1">
        <f t="shared" si="4"/>
        <v>0</v>
      </c>
    </row>
    <row r="142" spans="1:13" x14ac:dyDescent="0.2">
      <c r="A142" s="33" t="s">
        <v>355</v>
      </c>
      <c r="B142" s="34" t="s">
        <v>152</v>
      </c>
      <c r="C142" s="23" t="s">
        <v>219</v>
      </c>
      <c r="D142" s="24">
        <v>6</v>
      </c>
      <c r="E142" s="7"/>
      <c r="F142" s="7">
        <f t="shared" si="5"/>
        <v>0</v>
      </c>
      <c r="G142" s="2"/>
      <c r="H142" s="1"/>
      <c r="I142" s="3"/>
      <c r="J142" s="3"/>
      <c r="K142" s="2"/>
      <c r="L142" s="1"/>
      <c r="M142" s="1">
        <f t="shared" si="4"/>
        <v>0</v>
      </c>
    </row>
    <row r="143" spans="1:13" x14ac:dyDescent="0.2">
      <c r="A143" s="33" t="s">
        <v>356</v>
      </c>
      <c r="B143" s="34" t="s">
        <v>153</v>
      </c>
      <c r="C143" s="23" t="s">
        <v>219</v>
      </c>
      <c r="D143" s="24">
        <v>9</v>
      </c>
      <c r="E143" s="7"/>
      <c r="F143" s="7">
        <f t="shared" si="5"/>
        <v>0</v>
      </c>
      <c r="G143" s="2"/>
      <c r="H143" s="1"/>
      <c r="I143" s="3"/>
      <c r="J143" s="3"/>
      <c r="K143" s="2"/>
      <c r="L143" s="1"/>
      <c r="M143" s="1">
        <f t="shared" si="4"/>
        <v>0</v>
      </c>
    </row>
    <row r="144" spans="1:13" x14ac:dyDescent="0.2">
      <c r="A144" s="33" t="s">
        <v>357</v>
      </c>
      <c r="B144" s="34" t="s">
        <v>154</v>
      </c>
      <c r="C144" s="23" t="s">
        <v>219</v>
      </c>
      <c r="D144" s="24">
        <v>8</v>
      </c>
      <c r="E144" s="7"/>
      <c r="F144" s="7">
        <f t="shared" si="5"/>
        <v>0</v>
      </c>
      <c r="G144" s="2"/>
      <c r="H144" s="1"/>
      <c r="I144" s="3"/>
      <c r="J144" s="3"/>
      <c r="K144" s="2"/>
      <c r="L144" s="1"/>
      <c r="M144" s="1">
        <f t="shared" si="4"/>
        <v>0</v>
      </c>
    </row>
    <row r="145" spans="1:13" x14ac:dyDescent="0.2">
      <c r="A145" s="33" t="s">
        <v>358</v>
      </c>
      <c r="B145" s="34" t="s">
        <v>155</v>
      </c>
      <c r="C145" s="23" t="s">
        <v>219</v>
      </c>
      <c r="D145" s="24">
        <v>5</v>
      </c>
      <c r="E145" s="7"/>
      <c r="F145" s="7">
        <f t="shared" si="5"/>
        <v>0</v>
      </c>
      <c r="G145" s="2"/>
      <c r="H145" s="1"/>
      <c r="I145" s="3"/>
      <c r="J145" s="3"/>
      <c r="K145" s="2"/>
      <c r="L145" s="1"/>
      <c r="M145" s="1">
        <f t="shared" si="4"/>
        <v>0</v>
      </c>
    </row>
    <row r="146" spans="1:13" x14ac:dyDescent="0.2">
      <c r="A146" s="33" t="s">
        <v>359</v>
      </c>
      <c r="B146" s="34" t="s">
        <v>156</v>
      </c>
      <c r="C146" s="23" t="s">
        <v>219</v>
      </c>
      <c r="D146" s="24">
        <v>7</v>
      </c>
      <c r="E146" s="7"/>
      <c r="F146" s="7">
        <f t="shared" si="5"/>
        <v>0</v>
      </c>
      <c r="G146" s="2"/>
      <c r="H146" s="1"/>
      <c r="I146" s="3"/>
      <c r="J146" s="3"/>
      <c r="K146" s="2"/>
      <c r="L146" s="1"/>
      <c r="M146" s="1">
        <f t="shared" si="4"/>
        <v>0</v>
      </c>
    </row>
    <row r="147" spans="1:13" x14ac:dyDescent="0.2">
      <c r="A147" s="33" t="s">
        <v>360</v>
      </c>
      <c r="B147" s="34" t="s">
        <v>157</v>
      </c>
      <c r="C147" s="23" t="s">
        <v>219</v>
      </c>
      <c r="D147" s="24">
        <v>8</v>
      </c>
      <c r="E147" s="9"/>
      <c r="F147" s="7">
        <f t="shared" si="5"/>
        <v>0</v>
      </c>
      <c r="G147" s="2"/>
      <c r="H147" s="1"/>
      <c r="I147" s="3"/>
      <c r="J147" s="3"/>
      <c r="K147" s="2"/>
      <c r="L147" s="1"/>
      <c r="M147" s="1">
        <f t="shared" si="4"/>
        <v>0</v>
      </c>
    </row>
    <row r="148" spans="1:13" x14ac:dyDescent="0.2">
      <c r="A148" s="33" t="s">
        <v>361</v>
      </c>
      <c r="B148" s="34" t="s">
        <v>158</v>
      </c>
      <c r="C148" s="23" t="s">
        <v>219</v>
      </c>
      <c r="D148" s="24">
        <v>9</v>
      </c>
      <c r="E148" s="7"/>
      <c r="F148" s="7">
        <f t="shared" si="5"/>
        <v>0</v>
      </c>
      <c r="G148" s="2"/>
      <c r="H148" s="1"/>
      <c r="I148" s="3"/>
      <c r="J148" s="3"/>
      <c r="K148" s="2"/>
      <c r="L148" s="1"/>
      <c r="M148" s="1">
        <f t="shared" si="4"/>
        <v>0</v>
      </c>
    </row>
    <row r="149" spans="1:13" x14ac:dyDescent="0.2">
      <c r="A149" s="33" t="s">
        <v>362</v>
      </c>
      <c r="B149" s="34" t="s">
        <v>159</v>
      </c>
      <c r="C149" s="23" t="s">
        <v>219</v>
      </c>
      <c r="D149" s="24">
        <v>11</v>
      </c>
      <c r="E149" s="7"/>
      <c r="F149" s="7">
        <f t="shared" si="5"/>
        <v>0</v>
      </c>
      <c r="G149" s="2"/>
      <c r="H149" s="1"/>
      <c r="I149" s="3"/>
      <c r="J149" s="3"/>
      <c r="K149" s="2"/>
      <c r="L149" s="1"/>
      <c r="M149" s="1">
        <f t="shared" si="4"/>
        <v>0</v>
      </c>
    </row>
    <row r="150" spans="1:13" x14ac:dyDescent="0.2">
      <c r="A150" s="33" t="s">
        <v>363</v>
      </c>
      <c r="B150" s="34" t="s">
        <v>160</v>
      </c>
      <c r="C150" s="23" t="s">
        <v>219</v>
      </c>
      <c r="D150" s="24">
        <v>5</v>
      </c>
      <c r="E150" s="7"/>
      <c r="F150" s="7">
        <f t="shared" si="5"/>
        <v>0</v>
      </c>
      <c r="G150" s="2"/>
      <c r="H150" s="1"/>
      <c r="I150" s="3"/>
      <c r="J150" s="3"/>
      <c r="K150" s="2"/>
      <c r="L150" s="1"/>
      <c r="M150" s="1">
        <f t="shared" si="4"/>
        <v>0</v>
      </c>
    </row>
    <row r="151" spans="1:13" x14ac:dyDescent="0.2">
      <c r="A151" s="33" t="s">
        <v>364</v>
      </c>
      <c r="B151" s="34" t="s">
        <v>161</v>
      </c>
      <c r="C151" s="23" t="s">
        <v>219</v>
      </c>
      <c r="D151" s="24">
        <v>5</v>
      </c>
      <c r="E151" s="7"/>
      <c r="F151" s="7">
        <f t="shared" si="5"/>
        <v>0</v>
      </c>
      <c r="G151" s="2"/>
      <c r="H151" s="1"/>
      <c r="I151" s="3"/>
      <c r="J151" s="3"/>
      <c r="K151" s="2"/>
      <c r="L151" s="1"/>
      <c r="M151" s="1">
        <f t="shared" si="4"/>
        <v>0</v>
      </c>
    </row>
    <row r="152" spans="1:13" x14ac:dyDescent="0.2">
      <c r="A152" s="29" t="s">
        <v>365</v>
      </c>
      <c r="B152" s="30" t="s">
        <v>162</v>
      </c>
      <c r="C152" s="2" t="s">
        <v>219</v>
      </c>
      <c r="D152" s="2">
        <v>5</v>
      </c>
      <c r="E152" s="7"/>
      <c r="F152" s="7">
        <f t="shared" si="5"/>
        <v>0</v>
      </c>
      <c r="G152" s="2"/>
      <c r="H152" s="1"/>
      <c r="I152" s="3"/>
      <c r="J152" s="3"/>
      <c r="K152" s="2"/>
      <c r="L152" s="1"/>
      <c r="M152" s="1">
        <f t="shared" si="4"/>
        <v>0</v>
      </c>
    </row>
    <row r="153" spans="1:13" x14ac:dyDescent="0.2">
      <c r="A153" s="32" t="s">
        <v>366</v>
      </c>
      <c r="B153" s="32" t="s">
        <v>163</v>
      </c>
      <c r="C153" s="21" t="s">
        <v>219</v>
      </c>
      <c r="D153" s="22">
        <v>10</v>
      </c>
      <c r="E153" s="7"/>
      <c r="F153" s="7">
        <f t="shared" si="5"/>
        <v>0</v>
      </c>
      <c r="G153" s="2"/>
      <c r="H153" s="1"/>
      <c r="I153" s="3"/>
      <c r="J153" s="3"/>
      <c r="K153" s="2"/>
      <c r="L153" s="1"/>
      <c r="M153" s="1">
        <f t="shared" si="4"/>
        <v>0</v>
      </c>
    </row>
    <row r="154" spans="1:13" x14ac:dyDescent="0.2">
      <c r="A154" s="33" t="s">
        <v>367</v>
      </c>
      <c r="B154" s="34" t="s">
        <v>164</v>
      </c>
      <c r="C154" s="23" t="s">
        <v>219</v>
      </c>
      <c r="D154" s="24">
        <v>6</v>
      </c>
      <c r="E154" s="7"/>
      <c r="F154" s="7">
        <f t="shared" si="5"/>
        <v>0</v>
      </c>
      <c r="G154" s="2"/>
      <c r="H154" s="1"/>
      <c r="I154" s="3"/>
      <c r="J154" s="3"/>
      <c r="K154" s="2"/>
      <c r="L154" s="1"/>
      <c r="M154" s="1">
        <f t="shared" si="4"/>
        <v>0</v>
      </c>
    </row>
    <row r="155" spans="1:13" x14ac:dyDescent="0.2">
      <c r="A155" s="33" t="s">
        <v>368</v>
      </c>
      <c r="B155" s="34" t="s">
        <v>165</v>
      </c>
      <c r="C155" s="23" t="s">
        <v>219</v>
      </c>
      <c r="D155" s="24">
        <v>6</v>
      </c>
      <c r="E155" s="7"/>
      <c r="F155" s="7">
        <f t="shared" si="5"/>
        <v>0</v>
      </c>
      <c r="G155" s="2"/>
      <c r="H155" s="1"/>
      <c r="I155" s="3"/>
      <c r="J155" s="3"/>
      <c r="K155" s="2"/>
      <c r="L155" s="1"/>
      <c r="M155" s="1">
        <f t="shared" si="4"/>
        <v>0</v>
      </c>
    </row>
    <row r="156" spans="1:13" x14ac:dyDescent="0.2">
      <c r="A156" s="33" t="s">
        <v>369</v>
      </c>
      <c r="B156" s="34" t="s">
        <v>166</v>
      </c>
      <c r="C156" s="23" t="s">
        <v>219</v>
      </c>
      <c r="D156" s="24">
        <v>8</v>
      </c>
      <c r="E156" s="7"/>
      <c r="F156" s="7">
        <f t="shared" si="5"/>
        <v>0</v>
      </c>
      <c r="G156" s="2"/>
      <c r="H156" s="1"/>
      <c r="I156" s="3"/>
      <c r="J156" s="3"/>
      <c r="K156" s="2"/>
      <c r="L156" s="1"/>
      <c r="M156" s="1">
        <f t="shared" si="4"/>
        <v>0</v>
      </c>
    </row>
    <row r="157" spans="1:13" x14ac:dyDescent="0.2">
      <c r="A157" s="33" t="s">
        <v>370</v>
      </c>
      <c r="B157" s="34" t="s">
        <v>167</v>
      </c>
      <c r="C157" s="23" t="s">
        <v>219</v>
      </c>
      <c r="D157" s="24">
        <v>8</v>
      </c>
      <c r="E157" s="9"/>
      <c r="F157" s="7">
        <f t="shared" si="5"/>
        <v>0</v>
      </c>
      <c r="G157" s="2"/>
      <c r="H157" s="1"/>
      <c r="I157" s="3"/>
      <c r="J157" s="3"/>
      <c r="K157" s="2"/>
      <c r="L157" s="1"/>
      <c r="M157" s="1">
        <f t="shared" si="4"/>
        <v>0</v>
      </c>
    </row>
    <row r="158" spans="1:13" x14ac:dyDescent="0.2">
      <c r="A158" s="33" t="s">
        <v>371</v>
      </c>
      <c r="B158" s="34" t="s">
        <v>168</v>
      </c>
      <c r="C158" s="23" t="s">
        <v>219</v>
      </c>
      <c r="D158" s="24">
        <v>10</v>
      </c>
      <c r="E158" s="8"/>
      <c r="F158" s="7">
        <f t="shared" si="5"/>
        <v>0</v>
      </c>
      <c r="G158" s="5"/>
      <c r="H158" s="4"/>
      <c r="I158" s="6"/>
      <c r="J158" s="6"/>
      <c r="K158" s="5"/>
      <c r="L158" s="4"/>
      <c r="M158" s="1">
        <f t="shared" si="4"/>
        <v>0</v>
      </c>
    </row>
    <row r="159" spans="1:13" x14ac:dyDescent="0.2">
      <c r="A159" s="31" t="s">
        <v>372</v>
      </c>
      <c r="B159" s="32" t="s">
        <v>169</v>
      </c>
      <c r="C159" s="21" t="s">
        <v>219</v>
      </c>
      <c r="D159" s="22">
        <v>7</v>
      </c>
      <c r="E159" s="9"/>
      <c r="F159" s="7">
        <f t="shared" si="5"/>
        <v>0</v>
      </c>
      <c r="G159" s="2"/>
      <c r="H159" s="1"/>
      <c r="I159" s="3"/>
      <c r="J159" s="3"/>
      <c r="K159" s="2"/>
      <c r="L159" s="1"/>
      <c r="M159" s="1">
        <f t="shared" si="4"/>
        <v>0</v>
      </c>
    </row>
    <row r="160" spans="1:13" x14ac:dyDescent="0.2">
      <c r="A160" s="31" t="s">
        <v>373</v>
      </c>
      <c r="B160" s="32" t="s">
        <v>170</v>
      </c>
      <c r="C160" s="21" t="s">
        <v>219</v>
      </c>
      <c r="D160" s="22">
        <v>5</v>
      </c>
      <c r="E160" s="9"/>
      <c r="F160" s="7">
        <f t="shared" si="5"/>
        <v>0</v>
      </c>
      <c r="G160" s="2"/>
      <c r="H160" s="1"/>
      <c r="I160" s="3"/>
      <c r="J160" s="3"/>
      <c r="K160" s="2"/>
      <c r="L160" s="1"/>
      <c r="M160" s="1">
        <f t="shared" si="4"/>
        <v>0</v>
      </c>
    </row>
    <row r="161" spans="1:13" x14ac:dyDescent="0.2">
      <c r="A161" s="31" t="s">
        <v>374</v>
      </c>
      <c r="B161" s="32" t="s">
        <v>171</v>
      </c>
      <c r="C161" s="21" t="s">
        <v>219</v>
      </c>
      <c r="D161" s="22">
        <v>5</v>
      </c>
      <c r="E161" s="9"/>
      <c r="F161" s="7">
        <f t="shared" si="5"/>
        <v>0</v>
      </c>
      <c r="G161" s="2"/>
      <c r="H161" s="1"/>
      <c r="I161" s="3"/>
      <c r="J161" s="3"/>
      <c r="K161" s="2"/>
      <c r="L161" s="1"/>
      <c r="M161" s="1">
        <f t="shared" si="4"/>
        <v>0</v>
      </c>
    </row>
    <row r="162" spans="1:13" x14ac:dyDescent="0.2">
      <c r="A162" s="31" t="s">
        <v>375</v>
      </c>
      <c r="B162" s="32" t="s">
        <v>172</v>
      </c>
      <c r="C162" s="21" t="s">
        <v>219</v>
      </c>
      <c r="D162" s="22">
        <v>6</v>
      </c>
      <c r="E162" s="9"/>
      <c r="F162" s="7">
        <f t="shared" si="5"/>
        <v>0</v>
      </c>
      <c r="G162" s="2"/>
      <c r="H162" s="1"/>
      <c r="I162" s="3"/>
      <c r="J162" s="3"/>
      <c r="K162" s="2"/>
      <c r="L162" s="1"/>
      <c r="M162" s="1">
        <f t="shared" si="4"/>
        <v>0</v>
      </c>
    </row>
    <row r="163" spans="1:13" x14ac:dyDescent="0.2">
      <c r="A163" s="31" t="s">
        <v>376</v>
      </c>
      <c r="B163" s="32" t="s">
        <v>173</v>
      </c>
      <c r="C163" s="21" t="s">
        <v>219</v>
      </c>
      <c r="D163" s="22">
        <v>7</v>
      </c>
      <c r="E163" s="9"/>
      <c r="F163" s="7">
        <f t="shared" si="5"/>
        <v>0</v>
      </c>
      <c r="G163" s="2"/>
      <c r="H163" s="1"/>
      <c r="I163" s="3"/>
      <c r="J163" s="3"/>
      <c r="K163" s="2"/>
      <c r="L163" s="1"/>
      <c r="M163" s="1">
        <f t="shared" si="4"/>
        <v>0</v>
      </c>
    </row>
    <row r="164" spans="1:13" x14ac:dyDescent="0.2">
      <c r="A164" s="31" t="s">
        <v>377</v>
      </c>
      <c r="B164" s="32" t="s">
        <v>174</v>
      </c>
      <c r="C164" s="21" t="s">
        <v>219</v>
      </c>
      <c r="D164" s="22">
        <v>11</v>
      </c>
      <c r="E164" s="9"/>
      <c r="F164" s="7">
        <f t="shared" si="5"/>
        <v>0</v>
      </c>
      <c r="G164" s="2"/>
      <c r="H164" s="1"/>
      <c r="I164" s="3"/>
      <c r="J164" s="3"/>
      <c r="K164" s="2"/>
      <c r="L164" s="1"/>
      <c r="M164" s="1">
        <f t="shared" si="4"/>
        <v>0</v>
      </c>
    </row>
    <row r="165" spans="1:13" x14ac:dyDescent="0.2">
      <c r="A165" s="31" t="s">
        <v>378</v>
      </c>
      <c r="B165" s="32" t="s">
        <v>175</v>
      </c>
      <c r="C165" s="21" t="s">
        <v>219</v>
      </c>
      <c r="D165" s="22">
        <v>8</v>
      </c>
      <c r="E165" s="9"/>
      <c r="F165" s="7">
        <f t="shared" si="5"/>
        <v>0</v>
      </c>
      <c r="G165" s="2"/>
      <c r="H165" s="1"/>
      <c r="I165" s="3"/>
      <c r="J165" s="3"/>
      <c r="K165" s="2"/>
      <c r="L165" s="1"/>
      <c r="M165" s="1">
        <f t="shared" si="4"/>
        <v>0</v>
      </c>
    </row>
    <row r="166" spans="1:13" x14ac:dyDescent="0.2">
      <c r="A166" s="31" t="s">
        <v>379</v>
      </c>
      <c r="B166" s="32" t="s">
        <v>176</v>
      </c>
      <c r="C166" s="21" t="s">
        <v>219</v>
      </c>
      <c r="D166" s="22">
        <v>7</v>
      </c>
      <c r="E166" s="9"/>
      <c r="F166" s="7">
        <f t="shared" si="5"/>
        <v>0</v>
      </c>
      <c r="G166" s="2"/>
      <c r="H166" s="1"/>
      <c r="I166" s="3"/>
      <c r="J166" s="3"/>
      <c r="K166" s="2"/>
      <c r="L166" s="1"/>
      <c r="M166" s="1">
        <f t="shared" si="4"/>
        <v>0</v>
      </c>
    </row>
    <row r="167" spans="1:13" x14ac:dyDescent="0.2">
      <c r="A167" s="31" t="s">
        <v>380</v>
      </c>
      <c r="B167" s="32" t="s">
        <v>177</v>
      </c>
      <c r="C167" s="21" t="s">
        <v>219</v>
      </c>
      <c r="D167" s="22">
        <v>5</v>
      </c>
      <c r="E167" s="9"/>
      <c r="F167" s="7">
        <f t="shared" si="5"/>
        <v>0</v>
      </c>
      <c r="G167" s="2"/>
      <c r="H167" s="1"/>
      <c r="I167" s="3"/>
      <c r="J167" s="3"/>
      <c r="K167" s="2"/>
      <c r="L167" s="1"/>
      <c r="M167" s="1">
        <f t="shared" si="4"/>
        <v>0</v>
      </c>
    </row>
    <row r="168" spans="1:13" x14ac:dyDescent="0.2">
      <c r="A168" s="31" t="s">
        <v>381</v>
      </c>
      <c r="B168" s="32" t="s">
        <v>178</v>
      </c>
      <c r="C168" s="21" t="s">
        <v>219</v>
      </c>
      <c r="D168" s="22">
        <v>7</v>
      </c>
      <c r="E168" s="9"/>
      <c r="F168" s="7">
        <f t="shared" si="5"/>
        <v>0</v>
      </c>
      <c r="G168" s="2"/>
      <c r="H168" s="1"/>
      <c r="I168" s="3"/>
      <c r="J168" s="3"/>
      <c r="K168" s="2"/>
      <c r="L168" s="1"/>
      <c r="M168" s="1">
        <f t="shared" si="4"/>
        <v>0</v>
      </c>
    </row>
    <row r="169" spans="1:13" x14ac:dyDescent="0.2">
      <c r="A169" s="31" t="s">
        <v>382</v>
      </c>
      <c r="B169" s="32" t="s">
        <v>179</v>
      </c>
      <c r="C169" s="21" t="s">
        <v>219</v>
      </c>
      <c r="D169" s="22">
        <v>9</v>
      </c>
      <c r="E169" s="9"/>
      <c r="F169" s="7">
        <f t="shared" si="5"/>
        <v>0</v>
      </c>
      <c r="G169" s="2"/>
      <c r="H169" s="1"/>
      <c r="I169" s="3"/>
      <c r="J169" s="3"/>
      <c r="K169" s="2"/>
      <c r="L169" s="1"/>
      <c r="M169" s="1">
        <f t="shared" si="4"/>
        <v>0</v>
      </c>
    </row>
    <row r="170" spans="1:13" x14ac:dyDescent="0.2">
      <c r="A170" s="31" t="s">
        <v>383</v>
      </c>
      <c r="B170" s="32" t="s">
        <v>180</v>
      </c>
      <c r="C170" s="21" t="s">
        <v>219</v>
      </c>
      <c r="D170" s="22">
        <v>5</v>
      </c>
      <c r="E170" s="9"/>
      <c r="F170" s="7">
        <f t="shared" si="5"/>
        <v>0</v>
      </c>
      <c r="G170" s="2"/>
      <c r="H170" s="1"/>
      <c r="I170" s="3"/>
      <c r="J170" s="3"/>
      <c r="K170" s="2"/>
      <c r="L170" s="1"/>
      <c r="M170" s="1">
        <f t="shared" si="4"/>
        <v>0</v>
      </c>
    </row>
    <row r="171" spans="1:13" x14ac:dyDescent="0.2">
      <c r="A171" s="31" t="s">
        <v>384</v>
      </c>
      <c r="B171" s="32" t="s">
        <v>181</v>
      </c>
      <c r="C171" s="21" t="s">
        <v>219</v>
      </c>
      <c r="D171" s="22">
        <v>6</v>
      </c>
      <c r="E171" s="9"/>
      <c r="F171" s="7">
        <f t="shared" si="5"/>
        <v>0</v>
      </c>
      <c r="G171" s="2"/>
      <c r="H171" s="1"/>
      <c r="I171" s="3"/>
      <c r="J171" s="3"/>
      <c r="K171" s="2"/>
      <c r="L171" s="1"/>
      <c r="M171" s="1">
        <f t="shared" si="4"/>
        <v>0</v>
      </c>
    </row>
    <row r="172" spans="1:13" x14ac:dyDescent="0.2">
      <c r="A172" s="31" t="s">
        <v>385</v>
      </c>
      <c r="B172" s="32" t="s">
        <v>182</v>
      </c>
      <c r="C172" s="21" t="s">
        <v>219</v>
      </c>
      <c r="D172" s="22">
        <v>5</v>
      </c>
      <c r="E172" s="9"/>
      <c r="F172" s="7">
        <f t="shared" si="5"/>
        <v>0</v>
      </c>
      <c r="G172" s="2"/>
      <c r="H172" s="1"/>
      <c r="I172" s="3"/>
      <c r="J172" s="3"/>
      <c r="K172" s="2"/>
      <c r="L172" s="1"/>
      <c r="M172" s="1">
        <f t="shared" si="4"/>
        <v>0</v>
      </c>
    </row>
    <row r="173" spans="1:13" x14ac:dyDescent="0.2">
      <c r="A173" s="31" t="s">
        <v>386</v>
      </c>
      <c r="B173" s="32" t="s">
        <v>183</v>
      </c>
      <c r="C173" s="21" t="s">
        <v>219</v>
      </c>
      <c r="D173" s="22">
        <v>6</v>
      </c>
      <c r="E173" s="9"/>
      <c r="F173" s="7">
        <f t="shared" si="5"/>
        <v>0</v>
      </c>
      <c r="G173" s="2"/>
      <c r="H173" s="1"/>
      <c r="I173" s="3"/>
      <c r="J173" s="3"/>
      <c r="K173" s="2"/>
      <c r="L173" s="1"/>
      <c r="M173" s="1">
        <f t="shared" si="4"/>
        <v>0</v>
      </c>
    </row>
    <row r="174" spans="1:13" x14ac:dyDescent="0.2">
      <c r="A174" s="31" t="s">
        <v>387</v>
      </c>
      <c r="B174" s="32" t="s">
        <v>184</v>
      </c>
      <c r="C174" s="21" t="s">
        <v>219</v>
      </c>
      <c r="D174" s="22">
        <v>5</v>
      </c>
      <c r="E174" s="9"/>
      <c r="F174" s="7">
        <f t="shared" si="5"/>
        <v>0</v>
      </c>
      <c r="G174" s="2"/>
      <c r="H174" s="1"/>
      <c r="I174" s="3"/>
      <c r="J174" s="3"/>
      <c r="K174" s="2"/>
      <c r="L174" s="1"/>
      <c r="M174" s="1">
        <f t="shared" si="4"/>
        <v>0</v>
      </c>
    </row>
    <row r="175" spans="1:13" x14ac:dyDescent="0.2">
      <c r="A175" s="31" t="s">
        <v>388</v>
      </c>
      <c r="B175" s="32" t="s">
        <v>185</v>
      </c>
      <c r="C175" s="21" t="s">
        <v>219</v>
      </c>
      <c r="D175" s="22">
        <v>5</v>
      </c>
      <c r="E175" s="9"/>
      <c r="F175" s="7">
        <f t="shared" si="5"/>
        <v>0</v>
      </c>
      <c r="G175" s="2"/>
      <c r="H175" s="1"/>
      <c r="I175" s="3"/>
      <c r="J175" s="3"/>
      <c r="K175" s="2"/>
      <c r="L175" s="1"/>
      <c r="M175" s="1">
        <f t="shared" si="4"/>
        <v>0</v>
      </c>
    </row>
    <row r="176" spans="1:13" x14ac:dyDescent="0.2">
      <c r="A176" s="31" t="s">
        <v>389</v>
      </c>
      <c r="B176" s="32" t="s">
        <v>186</v>
      </c>
      <c r="C176" s="21" t="s">
        <v>219</v>
      </c>
      <c r="D176" s="22">
        <v>10</v>
      </c>
      <c r="E176" s="9"/>
      <c r="F176" s="7">
        <f t="shared" si="5"/>
        <v>0</v>
      </c>
      <c r="G176" s="2"/>
      <c r="H176" s="1"/>
      <c r="I176" s="3"/>
      <c r="J176" s="3"/>
      <c r="K176" s="2"/>
      <c r="L176" s="1"/>
      <c r="M176" s="1">
        <f t="shared" si="4"/>
        <v>0</v>
      </c>
    </row>
    <row r="177" spans="1:13" x14ac:dyDescent="0.2">
      <c r="A177" s="31" t="s">
        <v>390</v>
      </c>
      <c r="B177" s="32" t="s">
        <v>187</v>
      </c>
      <c r="C177" s="21" t="s">
        <v>219</v>
      </c>
      <c r="D177" s="22">
        <v>8</v>
      </c>
      <c r="E177" s="9"/>
      <c r="F177" s="7">
        <f t="shared" si="5"/>
        <v>0</v>
      </c>
      <c r="G177" s="2"/>
      <c r="H177" s="1"/>
      <c r="I177" s="3"/>
      <c r="J177" s="3"/>
      <c r="K177" s="2"/>
      <c r="L177" s="1"/>
      <c r="M177" s="1">
        <f t="shared" si="4"/>
        <v>0</v>
      </c>
    </row>
    <row r="178" spans="1:13" x14ac:dyDescent="0.2">
      <c r="A178" s="31" t="s">
        <v>391</v>
      </c>
      <c r="B178" s="32" t="s">
        <v>188</v>
      </c>
      <c r="C178" s="21" t="s">
        <v>219</v>
      </c>
      <c r="D178" s="22">
        <v>7</v>
      </c>
      <c r="E178" s="9"/>
      <c r="F178" s="7">
        <f t="shared" si="5"/>
        <v>0</v>
      </c>
      <c r="G178" s="2"/>
      <c r="H178" s="1"/>
      <c r="I178" s="3"/>
      <c r="J178" s="3"/>
      <c r="K178" s="2"/>
      <c r="L178" s="1"/>
      <c r="M178" s="1">
        <f t="shared" si="4"/>
        <v>0</v>
      </c>
    </row>
    <row r="179" spans="1:13" x14ac:dyDescent="0.2">
      <c r="A179" s="31" t="s">
        <v>392</v>
      </c>
      <c r="B179" s="32" t="s">
        <v>189</v>
      </c>
      <c r="C179" s="21" t="s">
        <v>219</v>
      </c>
      <c r="D179" s="22">
        <v>6</v>
      </c>
      <c r="E179" s="9"/>
      <c r="F179" s="7">
        <f t="shared" si="5"/>
        <v>0</v>
      </c>
      <c r="G179" s="2"/>
      <c r="H179" s="1"/>
      <c r="I179" s="3"/>
      <c r="J179" s="3"/>
      <c r="K179" s="2"/>
      <c r="L179" s="1"/>
      <c r="M179" s="1">
        <f t="shared" si="4"/>
        <v>0</v>
      </c>
    </row>
    <row r="180" spans="1:13" x14ac:dyDescent="0.2">
      <c r="A180" s="31" t="s">
        <v>393</v>
      </c>
      <c r="B180" s="32" t="s">
        <v>190</v>
      </c>
      <c r="C180" s="21" t="s">
        <v>219</v>
      </c>
      <c r="D180" s="22">
        <v>8</v>
      </c>
      <c r="E180" s="9"/>
      <c r="F180" s="7">
        <f t="shared" si="5"/>
        <v>0</v>
      </c>
      <c r="G180" s="2"/>
      <c r="H180" s="1"/>
      <c r="I180" s="3"/>
      <c r="J180" s="3"/>
      <c r="K180" s="2"/>
      <c r="L180" s="1"/>
      <c r="M180" s="1">
        <f t="shared" si="4"/>
        <v>0</v>
      </c>
    </row>
    <row r="181" spans="1:13" x14ac:dyDescent="0.2">
      <c r="A181" s="31" t="s">
        <v>394</v>
      </c>
      <c r="B181" s="32" t="s">
        <v>191</v>
      </c>
      <c r="C181" s="21" t="s">
        <v>219</v>
      </c>
      <c r="D181" s="22">
        <v>7</v>
      </c>
      <c r="E181" s="9"/>
      <c r="F181" s="7">
        <f t="shared" si="5"/>
        <v>0</v>
      </c>
      <c r="G181" s="2"/>
      <c r="H181" s="1"/>
      <c r="I181" s="3"/>
      <c r="J181" s="3"/>
      <c r="K181" s="2"/>
      <c r="L181" s="1"/>
      <c r="M181" s="1">
        <f t="shared" si="4"/>
        <v>0</v>
      </c>
    </row>
    <row r="182" spans="1:13" x14ac:dyDescent="0.2">
      <c r="A182" s="31" t="s">
        <v>395</v>
      </c>
      <c r="B182" s="32" t="s">
        <v>192</v>
      </c>
      <c r="C182" s="21" t="s">
        <v>219</v>
      </c>
      <c r="D182" s="22">
        <v>5</v>
      </c>
      <c r="E182" s="9"/>
      <c r="F182" s="7">
        <f t="shared" si="5"/>
        <v>0</v>
      </c>
      <c r="G182" s="2"/>
      <c r="H182" s="1"/>
      <c r="I182" s="3"/>
      <c r="J182" s="3"/>
      <c r="K182" s="2"/>
      <c r="L182" s="1"/>
      <c r="M182" s="1">
        <f t="shared" si="4"/>
        <v>0</v>
      </c>
    </row>
    <row r="183" spans="1:13" x14ac:dyDescent="0.2">
      <c r="A183" s="31" t="s">
        <v>396</v>
      </c>
      <c r="B183" s="32" t="s">
        <v>193</v>
      </c>
      <c r="C183" s="21" t="s">
        <v>219</v>
      </c>
      <c r="D183" s="22">
        <v>5</v>
      </c>
      <c r="E183" s="9"/>
      <c r="F183" s="7">
        <f t="shared" si="5"/>
        <v>0</v>
      </c>
      <c r="G183" s="2"/>
      <c r="H183" s="1"/>
      <c r="I183" s="3"/>
      <c r="J183" s="3"/>
      <c r="K183" s="2"/>
      <c r="L183" s="1"/>
      <c r="M183" s="1">
        <f t="shared" si="4"/>
        <v>0</v>
      </c>
    </row>
    <row r="184" spans="1:13" x14ac:dyDescent="0.2">
      <c r="A184" s="31" t="s">
        <v>397</v>
      </c>
      <c r="B184" s="32" t="s">
        <v>194</v>
      </c>
      <c r="C184" s="21" t="s">
        <v>219</v>
      </c>
      <c r="D184" s="22">
        <v>5</v>
      </c>
      <c r="E184" s="9"/>
      <c r="F184" s="7">
        <f t="shared" si="5"/>
        <v>0</v>
      </c>
      <c r="G184" s="2"/>
      <c r="H184" s="1"/>
      <c r="I184" s="3"/>
      <c r="J184" s="3"/>
      <c r="K184" s="2"/>
      <c r="L184" s="1"/>
      <c r="M184" s="1">
        <f t="shared" si="4"/>
        <v>0</v>
      </c>
    </row>
    <row r="185" spans="1:13" x14ac:dyDescent="0.2">
      <c r="A185" s="31" t="s">
        <v>398</v>
      </c>
      <c r="B185" s="32" t="s">
        <v>195</v>
      </c>
      <c r="C185" s="21" t="s">
        <v>219</v>
      </c>
      <c r="D185" s="22">
        <v>6</v>
      </c>
      <c r="E185" s="9"/>
      <c r="F185" s="7">
        <f t="shared" si="5"/>
        <v>0</v>
      </c>
      <c r="G185" s="2"/>
      <c r="H185" s="1"/>
      <c r="I185" s="3"/>
      <c r="J185" s="3"/>
      <c r="K185" s="2"/>
      <c r="L185" s="1"/>
      <c r="M185" s="1">
        <f t="shared" si="4"/>
        <v>0</v>
      </c>
    </row>
    <row r="186" spans="1:13" x14ac:dyDescent="0.2">
      <c r="A186" s="31" t="s">
        <v>399</v>
      </c>
      <c r="B186" s="32" t="s">
        <v>196</v>
      </c>
      <c r="C186" s="21" t="s">
        <v>219</v>
      </c>
      <c r="D186" s="22">
        <v>10</v>
      </c>
      <c r="E186" s="9"/>
      <c r="F186" s="7">
        <f t="shared" si="5"/>
        <v>0</v>
      </c>
      <c r="G186" s="2"/>
      <c r="H186" s="1"/>
      <c r="I186" s="3"/>
      <c r="J186" s="3"/>
      <c r="K186" s="2"/>
      <c r="L186" s="1"/>
      <c r="M186" s="1">
        <f t="shared" si="4"/>
        <v>0</v>
      </c>
    </row>
    <row r="187" spans="1:13" x14ac:dyDescent="0.2">
      <c r="A187" s="31" t="s">
        <v>400</v>
      </c>
      <c r="B187" s="32" t="s">
        <v>197</v>
      </c>
      <c r="C187" s="21" t="s">
        <v>219</v>
      </c>
      <c r="D187" s="22">
        <v>7</v>
      </c>
      <c r="E187" s="9"/>
      <c r="F187" s="7">
        <f t="shared" si="5"/>
        <v>0</v>
      </c>
      <c r="G187" s="2"/>
      <c r="H187" s="1"/>
      <c r="I187" s="3"/>
      <c r="J187" s="3"/>
      <c r="K187" s="2"/>
      <c r="L187" s="1"/>
      <c r="M187" s="1">
        <f t="shared" si="4"/>
        <v>0</v>
      </c>
    </row>
    <row r="188" spans="1:13" x14ac:dyDescent="0.2">
      <c r="A188" s="31" t="s">
        <v>401</v>
      </c>
      <c r="B188" s="32" t="s">
        <v>198</v>
      </c>
      <c r="C188" s="21" t="s">
        <v>219</v>
      </c>
      <c r="D188" s="22">
        <v>5</v>
      </c>
      <c r="E188" s="9"/>
      <c r="F188" s="7">
        <f t="shared" si="5"/>
        <v>0</v>
      </c>
      <c r="G188" s="2"/>
      <c r="H188" s="1"/>
      <c r="I188" s="3"/>
      <c r="J188" s="3"/>
      <c r="K188" s="2"/>
      <c r="L188" s="1"/>
      <c r="M188" s="1">
        <f t="shared" si="4"/>
        <v>0</v>
      </c>
    </row>
    <row r="189" spans="1:13" x14ac:dyDescent="0.2">
      <c r="A189" s="31" t="s">
        <v>402</v>
      </c>
      <c r="B189" s="32" t="s">
        <v>199</v>
      </c>
      <c r="C189" s="21" t="s">
        <v>219</v>
      </c>
      <c r="D189" s="22">
        <v>5</v>
      </c>
      <c r="E189" s="9"/>
      <c r="F189" s="7">
        <f t="shared" si="5"/>
        <v>0</v>
      </c>
      <c r="G189" s="2"/>
      <c r="H189" s="1"/>
      <c r="I189" s="3"/>
      <c r="J189" s="3"/>
      <c r="K189" s="2"/>
      <c r="L189" s="1"/>
      <c r="M189" s="1">
        <f t="shared" si="4"/>
        <v>0</v>
      </c>
    </row>
    <row r="190" spans="1:13" x14ac:dyDescent="0.2">
      <c r="A190" s="31" t="s">
        <v>403</v>
      </c>
      <c r="B190" s="32" t="s">
        <v>200</v>
      </c>
      <c r="C190" s="21" t="s">
        <v>219</v>
      </c>
      <c r="D190" s="22">
        <v>7</v>
      </c>
      <c r="E190" s="9"/>
      <c r="F190" s="7">
        <f t="shared" si="5"/>
        <v>0</v>
      </c>
      <c r="G190" s="2"/>
      <c r="H190" s="1"/>
      <c r="I190" s="3"/>
      <c r="J190" s="3"/>
      <c r="K190" s="2"/>
      <c r="L190" s="1"/>
      <c r="M190" s="1">
        <f t="shared" si="4"/>
        <v>0</v>
      </c>
    </row>
    <row r="191" spans="1:13" x14ac:dyDescent="0.2">
      <c r="A191" s="31" t="s">
        <v>404</v>
      </c>
      <c r="B191" s="32" t="s">
        <v>201</v>
      </c>
      <c r="C191" s="21" t="s">
        <v>219</v>
      </c>
      <c r="D191" s="22">
        <v>14</v>
      </c>
      <c r="E191" s="9"/>
      <c r="F191" s="7">
        <f t="shared" si="5"/>
        <v>0</v>
      </c>
      <c r="G191" s="2"/>
      <c r="H191" s="1"/>
      <c r="I191" s="3"/>
      <c r="J191" s="3"/>
      <c r="K191" s="2"/>
      <c r="L191" s="1"/>
      <c r="M191" s="1">
        <f t="shared" si="4"/>
        <v>0</v>
      </c>
    </row>
    <row r="192" spans="1:13" x14ac:dyDescent="0.2">
      <c r="A192" s="31" t="s">
        <v>405</v>
      </c>
      <c r="B192" s="32" t="s">
        <v>202</v>
      </c>
      <c r="C192" s="21" t="s">
        <v>219</v>
      </c>
      <c r="D192" s="22">
        <v>5</v>
      </c>
      <c r="E192" s="9"/>
      <c r="F192" s="7">
        <f t="shared" si="5"/>
        <v>0</v>
      </c>
      <c r="G192" s="2"/>
      <c r="H192" s="1"/>
      <c r="I192" s="3"/>
      <c r="J192" s="3"/>
      <c r="K192" s="2"/>
      <c r="L192" s="1"/>
      <c r="M192" s="1">
        <f t="shared" si="4"/>
        <v>0</v>
      </c>
    </row>
    <row r="193" spans="1:13" x14ac:dyDescent="0.2">
      <c r="A193" s="31" t="s">
        <v>406</v>
      </c>
      <c r="B193" s="32" t="s">
        <v>203</v>
      </c>
      <c r="C193" s="21" t="s">
        <v>219</v>
      </c>
      <c r="D193" s="22">
        <v>5</v>
      </c>
      <c r="E193" s="9"/>
      <c r="F193" s="7">
        <f t="shared" si="5"/>
        <v>0</v>
      </c>
      <c r="G193" s="2"/>
      <c r="H193" s="1"/>
      <c r="I193" s="3"/>
      <c r="J193" s="3"/>
      <c r="K193" s="2"/>
      <c r="L193" s="1"/>
      <c r="M193" s="1">
        <f t="shared" si="4"/>
        <v>0</v>
      </c>
    </row>
    <row r="194" spans="1:13" x14ac:dyDescent="0.2">
      <c r="A194" s="31" t="s">
        <v>407</v>
      </c>
      <c r="B194" s="32" t="s">
        <v>204</v>
      </c>
      <c r="C194" s="21" t="s">
        <v>219</v>
      </c>
      <c r="D194" s="22">
        <v>5</v>
      </c>
      <c r="E194" s="9"/>
      <c r="F194" s="7">
        <f t="shared" si="5"/>
        <v>0</v>
      </c>
      <c r="G194" s="2"/>
      <c r="H194" s="1"/>
      <c r="I194" s="3"/>
      <c r="J194" s="3"/>
      <c r="K194" s="2"/>
      <c r="L194" s="1"/>
      <c r="M194" s="1">
        <f t="shared" si="4"/>
        <v>0</v>
      </c>
    </row>
    <row r="195" spans="1:13" x14ac:dyDescent="0.2">
      <c r="A195" s="31" t="s">
        <v>408</v>
      </c>
      <c r="B195" s="32" t="s">
        <v>205</v>
      </c>
      <c r="C195" s="21" t="s">
        <v>219</v>
      </c>
      <c r="D195" s="22">
        <v>5</v>
      </c>
      <c r="E195" s="9"/>
      <c r="F195" s="7">
        <f t="shared" si="5"/>
        <v>0</v>
      </c>
      <c r="G195" s="2"/>
      <c r="H195" s="1"/>
      <c r="I195" s="3"/>
      <c r="J195" s="3"/>
      <c r="K195" s="2"/>
      <c r="L195" s="1"/>
      <c r="M195" s="1">
        <f t="shared" si="4"/>
        <v>0</v>
      </c>
    </row>
    <row r="196" spans="1:13" x14ac:dyDescent="0.2">
      <c r="A196" s="31" t="s">
        <v>409</v>
      </c>
      <c r="B196" s="32" t="s">
        <v>206</v>
      </c>
      <c r="C196" s="21" t="s">
        <v>219</v>
      </c>
      <c r="D196" s="22">
        <v>5</v>
      </c>
      <c r="E196" s="9"/>
      <c r="F196" s="7">
        <f t="shared" si="5"/>
        <v>0</v>
      </c>
      <c r="G196" s="2"/>
      <c r="H196" s="1"/>
      <c r="I196" s="3"/>
      <c r="J196" s="3"/>
      <c r="K196" s="2"/>
      <c r="L196" s="1"/>
      <c r="M196" s="1">
        <f t="shared" si="4"/>
        <v>0</v>
      </c>
    </row>
    <row r="197" spans="1:13" x14ac:dyDescent="0.2">
      <c r="A197" s="31" t="s">
        <v>410</v>
      </c>
      <c r="B197" s="32" t="s">
        <v>207</v>
      </c>
      <c r="C197" s="21" t="s">
        <v>219</v>
      </c>
      <c r="D197" s="22">
        <v>5</v>
      </c>
      <c r="E197" s="9"/>
      <c r="F197" s="7">
        <f t="shared" si="5"/>
        <v>0</v>
      </c>
      <c r="G197" s="2"/>
      <c r="H197" s="1"/>
      <c r="I197" s="3"/>
      <c r="J197" s="3"/>
      <c r="K197" s="2"/>
      <c r="L197" s="1"/>
      <c r="M197" s="1">
        <f t="shared" ref="M197:M207" si="6">D197*L197</f>
        <v>0</v>
      </c>
    </row>
    <row r="198" spans="1:13" x14ac:dyDescent="0.2">
      <c r="A198" s="31" t="s">
        <v>411</v>
      </c>
      <c r="B198" s="32" t="s">
        <v>208</v>
      </c>
      <c r="C198" s="21" t="s">
        <v>219</v>
      </c>
      <c r="D198" s="22">
        <v>8</v>
      </c>
      <c r="E198" s="9"/>
      <c r="F198" s="7">
        <f t="shared" ref="F198:F207" si="7">E198*D198</f>
        <v>0</v>
      </c>
      <c r="G198" s="2"/>
      <c r="H198" s="1"/>
      <c r="I198" s="3"/>
      <c r="J198" s="3"/>
      <c r="K198" s="2"/>
      <c r="L198" s="1"/>
      <c r="M198" s="1">
        <f t="shared" si="6"/>
        <v>0</v>
      </c>
    </row>
    <row r="199" spans="1:13" x14ac:dyDescent="0.2">
      <c r="A199" s="31" t="s">
        <v>412</v>
      </c>
      <c r="B199" s="32" t="s">
        <v>209</v>
      </c>
      <c r="C199" s="21" t="s">
        <v>219</v>
      </c>
      <c r="D199" s="22">
        <v>6</v>
      </c>
      <c r="E199" s="9"/>
      <c r="F199" s="7">
        <f t="shared" si="7"/>
        <v>0</v>
      </c>
      <c r="G199" s="2"/>
      <c r="H199" s="1"/>
      <c r="I199" s="3"/>
      <c r="J199" s="3"/>
      <c r="K199" s="2"/>
      <c r="L199" s="1"/>
      <c r="M199" s="1">
        <f t="shared" si="6"/>
        <v>0</v>
      </c>
    </row>
    <row r="200" spans="1:13" x14ac:dyDescent="0.2">
      <c r="A200" s="31" t="s">
        <v>413</v>
      </c>
      <c r="B200" s="32" t="s">
        <v>210</v>
      </c>
      <c r="C200" s="21" t="s">
        <v>219</v>
      </c>
      <c r="D200" s="22">
        <v>11</v>
      </c>
      <c r="E200" s="9"/>
      <c r="F200" s="7">
        <f t="shared" si="7"/>
        <v>0</v>
      </c>
      <c r="G200" s="2"/>
      <c r="H200" s="1"/>
      <c r="I200" s="3"/>
      <c r="J200" s="3"/>
      <c r="K200" s="2"/>
      <c r="L200" s="1"/>
      <c r="M200" s="1">
        <f t="shared" si="6"/>
        <v>0</v>
      </c>
    </row>
    <row r="201" spans="1:13" x14ac:dyDescent="0.2">
      <c r="A201" s="31" t="s">
        <v>414</v>
      </c>
      <c r="B201" s="32" t="s">
        <v>211</v>
      </c>
      <c r="C201" s="21" t="s">
        <v>219</v>
      </c>
      <c r="D201" s="22">
        <v>9</v>
      </c>
      <c r="E201" s="9"/>
      <c r="F201" s="7">
        <f t="shared" si="7"/>
        <v>0</v>
      </c>
      <c r="G201" s="2"/>
      <c r="H201" s="1"/>
      <c r="I201" s="3"/>
      <c r="J201" s="3"/>
      <c r="K201" s="2"/>
      <c r="L201" s="1"/>
      <c r="M201" s="1">
        <f t="shared" si="6"/>
        <v>0</v>
      </c>
    </row>
    <row r="202" spans="1:13" x14ac:dyDescent="0.2">
      <c r="A202" s="31" t="s">
        <v>415</v>
      </c>
      <c r="B202" s="32" t="s">
        <v>212</v>
      </c>
      <c r="C202" s="21" t="s">
        <v>219</v>
      </c>
      <c r="D202" s="22">
        <v>6</v>
      </c>
      <c r="E202" s="9"/>
      <c r="F202" s="7">
        <f t="shared" si="7"/>
        <v>0</v>
      </c>
      <c r="G202" s="2"/>
      <c r="H202" s="1"/>
      <c r="I202" s="3"/>
      <c r="J202" s="3"/>
      <c r="K202" s="2"/>
      <c r="L202" s="1"/>
      <c r="M202" s="1">
        <f t="shared" si="6"/>
        <v>0</v>
      </c>
    </row>
    <row r="203" spans="1:13" x14ac:dyDescent="0.2">
      <c r="A203" s="31" t="s">
        <v>416</v>
      </c>
      <c r="B203" s="32" t="s">
        <v>213</v>
      </c>
      <c r="C203" s="21" t="s">
        <v>219</v>
      </c>
      <c r="D203" s="22">
        <v>21</v>
      </c>
      <c r="E203" s="9"/>
      <c r="F203" s="7">
        <f t="shared" si="7"/>
        <v>0</v>
      </c>
      <c r="G203" s="2"/>
      <c r="H203" s="1"/>
      <c r="I203" s="3"/>
      <c r="J203" s="3"/>
      <c r="K203" s="2"/>
      <c r="L203" s="1"/>
      <c r="M203" s="1">
        <f t="shared" si="6"/>
        <v>0</v>
      </c>
    </row>
    <row r="204" spans="1:13" x14ac:dyDescent="0.2">
      <c r="A204" s="31" t="s">
        <v>417</v>
      </c>
      <c r="B204" s="32" t="s">
        <v>214</v>
      </c>
      <c r="C204" s="21" t="s">
        <v>219</v>
      </c>
      <c r="D204" s="22">
        <v>8</v>
      </c>
      <c r="E204" s="9"/>
      <c r="F204" s="7">
        <f t="shared" si="7"/>
        <v>0</v>
      </c>
      <c r="G204" s="2"/>
      <c r="H204" s="1"/>
      <c r="I204" s="3"/>
      <c r="J204" s="3"/>
      <c r="K204" s="2"/>
      <c r="L204" s="1"/>
      <c r="M204" s="1">
        <f t="shared" si="6"/>
        <v>0</v>
      </c>
    </row>
    <row r="205" spans="1:13" x14ac:dyDescent="0.2">
      <c r="A205" s="31" t="s">
        <v>418</v>
      </c>
      <c r="B205" s="32" t="s">
        <v>215</v>
      </c>
      <c r="C205" s="21" t="s">
        <v>219</v>
      </c>
      <c r="D205" s="22">
        <v>5</v>
      </c>
      <c r="E205" s="9"/>
      <c r="F205" s="7">
        <f t="shared" si="7"/>
        <v>0</v>
      </c>
      <c r="G205" s="2"/>
      <c r="H205" s="1"/>
      <c r="I205" s="3"/>
      <c r="J205" s="3"/>
      <c r="K205" s="2"/>
      <c r="L205" s="1"/>
      <c r="M205" s="1">
        <f t="shared" si="6"/>
        <v>0</v>
      </c>
    </row>
    <row r="206" spans="1:13" x14ac:dyDescent="0.2">
      <c r="A206" s="31" t="s">
        <v>419</v>
      </c>
      <c r="B206" s="32" t="s">
        <v>216</v>
      </c>
      <c r="C206" s="21" t="s">
        <v>219</v>
      </c>
      <c r="D206" s="22">
        <v>8</v>
      </c>
      <c r="E206" s="9"/>
      <c r="F206" s="7">
        <f t="shared" si="7"/>
        <v>0</v>
      </c>
      <c r="G206" s="2"/>
      <c r="H206" s="1"/>
      <c r="I206" s="3"/>
      <c r="J206" s="3"/>
      <c r="K206" s="2"/>
      <c r="L206" s="1"/>
      <c r="M206" s="1">
        <f t="shared" si="6"/>
        <v>0</v>
      </c>
    </row>
    <row r="207" spans="1:13" x14ac:dyDescent="0.2">
      <c r="A207" s="31" t="s">
        <v>420</v>
      </c>
      <c r="B207" s="32" t="s">
        <v>217</v>
      </c>
      <c r="C207" s="21" t="s">
        <v>219</v>
      </c>
      <c r="D207" s="22">
        <v>5</v>
      </c>
      <c r="E207" s="9"/>
      <c r="F207" s="7">
        <f t="shared" si="7"/>
        <v>0</v>
      </c>
      <c r="G207" s="2"/>
      <c r="H207" s="1"/>
      <c r="I207" s="3"/>
      <c r="J207" s="3"/>
      <c r="K207" s="2"/>
      <c r="L207" s="1"/>
      <c r="M207" s="1">
        <f t="shared" si="6"/>
        <v>0</v>
      </c>
    </row>
    <row r="208" spans="1:13" ht="15.75" x14ac:dyDescent="0.25">
      <c r="E208" s="25" t="s">
        <v>14</v>
      </c>
      <c r="F208" s="26">
        <f>SUM(F5:F207)</f>
        <v>0</v>
      </c>
    </row>
  </sheetData>
  <sheetProtection algorithmName="SHA-512" hashValue="dtc1NKbQl0NU1DQGsvnnynS5ILjqUuI297GLZjxWPsljF+dCMEDqv0C+l4Wx4f/cPjcrLIrBWI/ZZdZ6Y7rCbA==" saltValue="nXe/vm/8IFhSpQ7JXepXtg==" spinCount="100000" sheet="1" objects="1" scenarios="1"/>
  <mergeCells count="4">
    <mergeCell ref="A1:M1"/>
    <mergeCell ref="A2:M2"/>
    <mergeCell ref="G3:H3"/>
    <mergeCell ref="I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Hill</dc:creator>
  <cp:lastModifiedBy>May, Michele</cp:lastModifiedBy>
  <dcterms:created xsi:type="dcterms:W3CDTF">2024-01-17T15:32:16Z</dcterms:created>
  <dcterms:modified xsi:type="dcterms:W3CDTF">2024-01-30T18:26:54Z</dcterms:modified>
</cp:coreProperties>
</file>